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28815" windowHeight="6150" activeTab="10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</sheets>
  <calcPr calcId="144525"/>
</workbook>
</file>

<file path=xl/calcChain.xml><?xml version="1.0" encoding="utf-8"?>
<calcChain xmlns="http://schemas.openxmlformats.org/spreadsheetml/2006/main">
  <c r="K30" i="12" l="1"/>
  <c r="J30" i="12"/>
  <c r="J31" i="12" s="1"/>
  <c r="I30" i="12"/>
  <c r="H30" i="12"/>
  <c r="H31" i="12" s="1"/>
  <c r="G30" i="12"/>
  <c r="F30" i="12"/>
  <c r="F31" i="12" s="1"/>
  <c r="E30" i="12"/>
  <c r="D30" i="12"/>
  <c r="D31" i="12" s="1"/>
  <c r="C30" i="12"/>
  <c r="K26" i="12"/>
  <c r="K31" i="12" s="1"/>
  <c r="J26" i="12"/>
  <c r="I26" i="12"/>
  <c r="I31" i="12" s="1"/>
  <c r="H26" i="12"/>
  <c r="G26" i="12"/>
  <c r="G31" i="12" s="1"/>
  <c r="F26" i="12"/>
  <c r="E26" i="12"/>
  <c r="E31" i="12" s="1"/>
  <c r="D26" i="12"/>
  <c r="C26" i="12"/>
  <c r="C31" i="12" s="1"/>
  <c r="K23" i="12"/>
  <c r="J23" i="12"/>
  <c r="I23" i="12"/>
  <c r="H23" i="12"/>
  <c r="G23" i="12"/>
  <c r="F23" i="12"/>
  <c r="E23" i="12"/>
  <c r="D23" i="12"/>
  <c r="C23" i="12"/>
  <c r="K19" i="12"/>
  <c r="J19" i="12"/>
  <c r="I19" i="12"/>
  <c r="H19" i="12"/>
  <c r="G19" i="12"/>
  <c r="F19" i="12"/>
  <c r="E19" i="12"/>
  <c r="D19" i="12"/>
  <c r="C19" i="12"/>
  <c r="K15" i="12"/>
  <c r="J15" i="12"/>
  <c r="I15" i="12"/>
  <c r="H15" i="12"/>
  <c r="G15" i="12"/>
  <c r="F15" i="12"/>
  <c r="E15" i="12"/>
  <c r="D15" i="12"/>
  <c r="C15" i="12"/>
  <c r="K11" i="12"/>
  <c r="J11" i="12"/>
  <c r="I11" i="12"/>
  <c r="H11" i="12"/>
  <c r="G11" i="12"/>
  <c r="F11" i="12"/>
  <c r="E11" i="12"/>
  <c r="D11" i="12"/>
  <c r="C11" i="12"/>
  <c r="K7" i="12"/>
  <c r="J7" i="12"/>
  <c r="I7" i="12"/>
  <c r="H7" i="12"/>
  <c r="G7" i="12"/>
  <c r="F7" i="12"/>
  <c r="E7" i="12"/>
  <c r="D7" i="12"/>
  <c r="C7" i="12"/>
  <c r="Q31" i="11"/>
  <c r="P31" i="11"/>
  <c r="P32" i="11" s="1"/>
  <c r="O31" i="11"/>
  <c r="N31" i="11"/>
  <c r="N32" i="11" s="1"/>
  <c r="M31" i="11"/>
  <c r="L31" i="11"/>
  <c r="L32" i="11" s="1"/>
  <c r="K31" i="11"/>
  <c r="J31" i="11"/>
  <c r="J32" i="11" s="1"/>
  <c r="I31" i="11"/>
  <c r="H31" i="11"/>
  <c r="H32" i="11" s="1"/>
  <c r="G31" i="11"/>
  <c r="F31" i="11"/>
  <c r="F32" i="11" s="1"/>
  <c r="E31" i="11"/>
  <c r="D31" i="11"/>
  <c r="D32" i="11" s="1"/>
  <c r="C31" i="11"/>
  <c r="Q27" i="11"/>
  <c r="Q32" i="11" s="1"/>
  <c r="P27" i="11"/>
  <c r="O27" i="11"/>
  <c r="O32" i="11" s="1"/>
  <c r="N27" i="11"/>
  <c r="M27" i="11"/>
  <c r="M32" i="11" s="1"/>
  <c r="L27" i="11"/>
  <c r="K27" i="11"/>
  <c r="K32" i="11" s="1"/>
  <c r="J27" i="11"/>
  <c r="I27" i="11"/>
  <c r="I32" i="11" s="1"/>
  <c r="H27" i="11"/>
  <c r="G27" i="11"/>
  <c r="G32" i="11" s="1"/>
  <c r="F27" i="11"/>
  <c r="E27" i="11"/>
  <c r="E32" i="11" s="1"/>
  <c r="D27" i="11"/>
  <c r="C27" i="11"/>
  <c r="C32" i="11" s="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</calcChain>
</file>

<file path=xl/sharedStrings.xml><?xml version="1.0" encoding="utf-8"?>
<sst xmlns="http://schemas.openxmlformats.org/spreadsheetml/2006/main" count="678" uniqueCount="330">
  <si>
    <t>Nővédelemi gondozás</t>
  </si>
  <si>
    <t xml:space="preserve">Az év folyamán nyilvántartott 0-11 hónapos csecsemők </t>
  </si>
  <si>
    <t>Az első életévet betöltöttek száma</t>
  </si>
  <si>
    <t>Az első életév betöltésekor szűrtek száma</t>
  </si>
  <si>
    <t>Az észlelt elváltozások megoszlása</t>
  </si>
  <si>
    <t>Száma összesen</t>
  </si>
  <si>
    <t>TÁPLÁLÁSA</t>
  </si>
  <si>
    <t>Az év folyamán nyilvántartott 12-35 hónapos kisdedek</t>
  </si>
  <si>
    <t>A 3. életévet betöltöttek száma</t>
  </si>
  <si>
    <t>A 3.életév betöltésekor szűrtek száma</t>
  </si>
  <si>
    <t>Az év folyamán nyilvántartott 3-6 éves gyermekek</t>
  </si>
  <si>
    <t>Az 5.életévet betöltöttek száma</t>
  </si>
  <si>
    <t>Az 5.életév betöltésekor szűrtek száma</t>
  </si>
  <si>
    <t xml:space="preserve">Gondozott családok
száma </t>
  </si>
  <si>
    <t>A gondozott családokban észlelt</t>
  </si>
  <si>
    <t>Csoportos egészségnevelés a területen</t>
  </si>
  <si>
    <t>Védőnői intézkedések száma</t>
  </si>
  <si>
    <t>Összes családlátogatások száma</t>
  </si>
  <si>
    <t>Összes szaklátogatások száma</t>
  </si>
  <si>
    <t>MSZSZ</t>
  </si>
  <si>
    <t>Fokozott gondozást igénylők</t>
  </si>
  <si>
    <t>Védőnői gondozása</t>
  </si>
  <si>
    <t>száma összesen</t>
  </si>
  <si>
    <t>Újonnan nyilvántartásba
 vettek száma</t>
  </si>
  <si>
    <t>Újonnan nyilvántartásba vettek közül</t>
  </si>
  <si>
    <t>Mozgásfejlődés</t>
  </si>
  <si>
    <t>Szociális fejlődés</t>
  </si>
  <si>
    <t>Testi fejlettség</t>
  </si>
  <si>
    <t>Látás</t>
  </si>
  <si>
    <t>Hallás</t>
  </si>
  <si>
    <t>Az észlelt elváltozások alapján gondozást igénylők száma</t>
  </si>
  <si>
    <t>Születéstől a 4. hónapos korig
(0-119. napos) kor között</t>
  </si>
  <si>
    <t xml:space="preserve"> Születéstől 6. hónapos korig
(0-179 napos kor között)</t>
  </si>
  <si>
    <t>12. hónapos korban még szoptatott/női tejet kapó csecsemők száma
(1.életévének betöltése előtti napon)</t>
  </si>
  <si>
    <t>Anyatejgyűjtő</t>
  </si>
  <si>
    <t>Háztól-házig</t>
  </si>
  <si>
    <t>fokozott gondozást igénylők</t>
  </si>
  <si>
    <t>környezeti ok
miatt</t>
  </si>
  <si>
    <t xml:space="preserve">grav.s. 12. hetéig </t>
  </si>
  <si>
    <t xml:space="preserve">grav.s. 13-28 hete között </t>
  </si>
  <si>
    <t xml:space="preserve">grav.s. 28. hete után </t>
  </si>
  <si>
    <t>Védőnői látogatások  száma</t>
  </si>
  <si>
    <t xml:space="preserve">Védőnői látogatásokból a fokozott gondozást igénylők száma </t>
  </si>
  <si>
    <t>Védőnői tanácsadáson 
megjelentek száma</t>
  </si>
  <si>
    <t>Közülük védőnői gondozásban NEM részesültek száma</t>
  </si>
  <si>
    <t>Gyermekágyas látogatások száma</t>
  </si>
  <si>
    <t>környezeti ok miatt</t>
  </si>
  <si>
    <t>koraszülöttek száma</t>
  </si>
  <si>
    <t>intrauterin retardáltak 
száma</t>
  </si>
  <si>
    <t>fejlődési rendelleneséggel születettek száma</t>
  </si>
  <si>
    <t>Látogatások összes száma</t>
  </si>
  <si>
    <t>A látogatottakból fokozott gondozást igénylők száma</t>
  </si>
  <si>
    <t>Újszülött látogatások száma összesen</t>
  </si>
  <si>
    <t>Orvossal tartott tanácsadáson megjelentek száma</t>
  </si>
  <si>
    <t>Védőnői tanácsadáson megjelentek száma</t>
  </si>
  <si>
    <t>3 percentil alatt</t>
  </si>
  <si>
    <t>3-10 percentil között</t>
  </si>
  <si>
    <t>90 percentil felett</t>
  </si>
  <si>
    <t>Születésétől fogva kizárólagosan szoptatott/női tejet kapó csecsemők száma*</t>
  </si>
  <si>
    <t>Többnyire szoptatott, de folyadék kiegészítést kapó csecsemők száma**</t>
  </si>
  <si>
    <t>Száma</t>
  </si>
  <si>
    <t>Beiskolázandók közül beiskolázás előtt védőnői látogatásban részesültek száma</t>
  </si>
  <si>
    <t>Dohányzás</t>
  </si>
  <si>
    <t>Gyermekelhanyagolás</t>
  </si>
  <si>
    <t>Gyermekbántalmazás</t>
  </si>
  <si>
    <t>Alkalmak száma</t>
  </si>
  <si>
    <t>Résztvevők száma</t>
  </si>
  <si>
    <t>Megjelent várandós, gyermekágyas anyák száma</t>
  </si>
  <si>
    <t>A megjelent 0-6 évesek száma</t>
  </si>
  <si>
    <t>Régió</t>
  </si>
  <si>
    <t>Megye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</si>
  <si>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</si>
  <si>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</si>
  <si>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</si>
  <si>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</si>
  <si>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</si>
  <si>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</si>
  <si>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</si>
  <si>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</si>
  <si>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</si>
  <si>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</si>
  <si>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</si>
  <si>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</si>
  <si>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</si>
  <si>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</si>
  <si>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</si>
  <si>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</si>
  <si>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</si>
  <si>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</si>
  <si>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</si>
  <si>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</si>
  <si>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</si>
  <si>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</si>
  <si>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</si>
  <si>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</si>
  <si>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</si>
  <si>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</si>
  <si>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</si>
  <si>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</si>
  <si>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</si>
  <si>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</si>
  <si>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</si>
  <si>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</si>
  <si>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</si>
  <si>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</si>
  <si>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</si>
  <si>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</si>
  <si>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</si>
  <si>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</si>
  <si>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</si>
  <si>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</si>
  <si>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</si>
  <si>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</si>
  <si>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</si>
  <si>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</si>
  <si>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</si>
  <si>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</si>
  <si>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</si>
  <si>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</si>
  <si>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</si>
  <si>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</si>
  <si>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</si>
  <si>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</si>
  <si>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</si>
  <si>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</si>
  <si>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</si>
  <si>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</si>
  <si>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</si>
  <si>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</si>
  <si>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</si>
  <si>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</si>
  <si>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</si>
  <si>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</si>
  <si>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</si>
  <si>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</si>
  <si>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</si>
  <si>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</si>
  <si>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</si>
  <si>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</si>
  <si>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</si>
  <si>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</si>
  <si>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</si>
  <si>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</si>
  <si>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</si>
  <si>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</si>
  <si>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</si>
  <si>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</si>
  <si>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</si>
  <si>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</si>
  <si>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80.</t>
  </si>
  <si>
    <t>81.</t>
  </si>
  <si>
    <t>82.</t>
  </si>
  <si>
    <t>83.</t>
  </si>
  <si>
    <t>84.</t>
  </si>
  <si>
    <t>85.</t>
  </si>
  <si>
    <t>86.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</si>
  <si>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</si>
  <si>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</si>
  <si>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</si>
  <si>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</si>
  <si>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</si>
  <si>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</si>
  <si>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</si>
  <si>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</si>
  <si>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</si>
  <si>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</si>
  <si>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</si>
  <si>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</si>
  <si>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</si>
  <si>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</si>
  <si>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</si>
  <si>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</si>
  <si>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</si>
  <si>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</si>
  <si>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</si>
  <si>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</si>
  <si>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</si>
  <si>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</si>
  <si>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</si>
  <si>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</si>
  <si>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</si>
  <si>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</si>
  <si>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</si>
  <si>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117.</t>
  </si>
  <si>
    <t>118.</t>
  </si>
  <si>
    <t>119.</t>
  </si>
  <si>
    <t>DÉL-ALFÖLD Összeg</t>
  </si>
  <si>
    <t>ÉSZAK-ALFÖLD Összeg</t>
  </si>
  <si>
    <t>ÉSZAK-MAGYARORSZÁG Összeg</t>
  </si>
  <si>
    <t>KÖZÉP-DUNÁNTÚL Összeg</t>
  </si>
  <si>
    <t>KÖZÉPP-MAGYARORSZÁG Összeg</t>
  </si>
  <si>
    <t>DÉL-DUNÁNTÚL Összeg</t>
  </si>
  <si>
    <t>NYUGAT-DUNÁNTÚL  Összeg</t>
  </si>
  <si>
    <t>Végösszeg</t>
  </si>
  <si>
    <t>Hajdú-Bihar megye Összeg</t>
  </si>
  <si>
    <t>Bács-Kiskun megye Összeg</t>
  </si>
  <si>
    <t>Békés megye Összeg</t>
  </si>
  <si>
    <t>Csongrád megye Összeg</t>
  </si>
  <si>
    <t>Jász-Nagykun-Szolnok megye Összeg</t>
  </si>
  <si>
    <t>Szabolcs-Szatmár-Bereg megye Összeg</t>
  </si>
  <si>
    <t>Borsod-Abaúj-Zemplén megye Összeg</t>
  </si>
  <si>
    <t>Heves megye Összeg</t>
  </si>
  <si>
    <t>Nógrád megye Összeg</t>
  </si>
  <si>
    <t>Fejér megye Összeg</t>
  </si>
  <si>
    <t>Komárom-Esztergom megye Összeg</t>
  </si>
  <si>
    <t>Veszprém megye Összeg</t>
  </si>
  <si>
    <t>Budapest Összeg</t>
  </si>
  <si>
    <t>Pest megye Összeg</t>
  </si>
  <si>
    <t>Tolna megye Összeg</t>
  </si>
  <si>
    <t>Baranya megye Összeg</t>
  </si>
  <si>
    <t>Somogy megye Összeg</t>
  </si>
  <si>
    <t>Győr-Moson-Sopron megye  Összeg</t>
  </si>
  <si>
    <t>Vas megye Összeg</t>
  </si>
  <si>
    <t>Zala megye Összeg</t>
  </si>
  <si>
    <t>Az év folyamán nyilvántartott várandós anyák</t>
  </si>
  <si>
    <t xml:space="preserve">Az év folyamán szült anyák </t>
  </si>
  <si>
    <t>Dohányzó várandós anyák száma</t>
  </si>
  <si>
    <t>Védőnői gondozásbavétel</t>
  </si>
  <si>
    <t>száma</t>
  </si>
  <si>
    <t xml:space="preserve">eü. ok miatt </t>
  </si>
  <si>
    <t>eü.+környezeti okok miatt</t>
  </si>
  <si>
    <t>Újonnan nyilvántartásba vettek száma</t>
  </si>
  <si>
    <t>Nővédelmi védőnői látogatások száma</t>
  </si>
  <si>
    <t>Tanácsadáson a megjelenések száma</t>
  </si>
  <si>
    <t>Védőnői LÁTOGATÁSOK</t>
  </si>
  <si>
    <t>TANÁCSADÁS</t>
  </si>
  <si>
    <t>eü. ok miatt</t>
  </si>
  <si>
    <t>eü.+környezeti
 okok miatt</t>
  </si>
  <si>
    <t>Tanácsadáson összes megjelenések száma (orvos+védőnő)</t>
  </si>
  <si>
    <t xml:space="preserve">  </t>
  </si>
  <si>
    <t>Az év folyamán 1. életévüket betöltöttek körében észlelt elváltozások</t>
  </si>
  <si>
    <t>Beszéd fejlődés</t>
  </si>
  <si>
    <t>Az év folyamán első életévüket betöltöttek</t>
  </si>
  <si>
    <t>Begyűjtött anyatej mennyisége (L)</t>
  </si>
  <si>
    <r>
      <t xml:space="preserve">Vegyesen táplált csecsemők száma </t>
    </r>
    <r>
      <rPr>
        <b/>
        <sz val="8"/>
        <rFont val="Times New Roman"/>
        <family val="1"/>
        <charset val="238"/>
      </rPr>
      <t>(anyatej mellett, tápszert/gyümölcspépet/tejpépet, főzeléket kap)</t>
    </r>
  </si>
  <si>
    <r>
      <t>Mesterségesen tápált csecsemők száma</t>
    </r>
    <r>
      <rPr>
        <b/>
        <sz val="8"/>
        <rFont val="Times New Roman"/>
        <family val="1"/>
        <charset val="238"/>
      </rPr>
      <t xml:space="preserve">
</t>
    </r>
    <r>
      <rPr>
        <b/>
        <sz val="7"/>
        <rFont val="Times New Roman"/>
        <family val="1"/>
        <charset val="238"/>
      </rPr>
      <t>(anyatejet/női tejet nem kapott)</t>
    </r>
  </si>
  <si>
    <t>Születéstől fogva kizárólagosan szoptatott csecsemők száma*</t>
  </si>
  <si>
    <r>
      <t>Vegyesen táplált csecsemők száma</t>
    </r>
    <r>
      <rPr>
        <b/>
        <sz val="8"/>
        <rFont val="Times New Roman"/>
        <family val="1"/>
        <charset val="238"/>
      </rPr>
      <t xml:space="preserve">
</t>
    </r>
    <r>
      <rPr>
        <b/>
        <sz val="7"/>
        <rFont val="Times New Roman"/>
        <family val="1"/>
        <charset val="238"/>
      </rPr>
      <t>(anyatej mellett, tápszert/gyümölcspépet/tejpépet, főzeléket kap)</t>
    </r>
  </si>
  <si>
    <t>VÉDŐNŐI LÁTOGATÁS</t>
  </si>
  <si>
    <t>VÉDŐNŐI TANÁCSADÁS</t>
  </si>
  <si>
    <t>Az év folyamán 3. életévüket betöltöttek körében észlelt elváltozások</t>
  </si>
  <si>
    <t>BEISKOLÁZANDÓK</t>
  </si>
  <si>
    <t>79. (80+81+82)</t>
  </si>
  <si>
    <t>87. (88+89)</t>
  </si>
  <si>
    <t>Az év folyamán 5. életévüket betöltöttek körében észlelt elváltozások</t>
  </si>
  <si>
    <t>Az év folyamán nyilvántartott oktatási intézménybe nem járó 7-18 ÉVESEK</t>
  </si>
  <si>
    <t>102. (103+104+105)</t>
  </si>
  <si>
    <t>116. (11+16+17+28+62+83+106)</t>
  </si>
  <si>
    <t>Közigazgatási egység</t>
  </si>
  <si>
    <t>Begyűjtött anyatej mennyisége</t>
  </si>
  <si>
    <t>Tanácsadók helyzete</t>
  </si>
  <si>
    <t>Védőnői állások összesítője</t>
  </si>
  <si>
    <t>ÁNTSZ 
Vezetô védőnői</t>
  </si>
  <si>
    <t>Területi védőnői</t>
  </si>
  <si>
    <t>Iskolaegészségügyi feladatot
 főállásban ellátó védőnői</t>
  </si>
  <si>
    <t>Családvédelmi 
Szolgálat</t>
  </si>
  <si>
    <t>Fekvőbeteg-szakellátás nyújtó egészségügyi szolgáltatónál dolgozó védőnői (kórházi védőnő) állások</t>
  </si>
  <si>
    <t>Összes védőnői állás</t>
  </si>
  <si>
    <t>betöltött állások száma
száma összesen</t>
  </si>
  <si>
    <t>Anyatejgyűjtő állomásokról</t>
  </si>
  <si>
    <t>Tanácsadók száma
összesen</t>
  </si>
  <si>
    <t>Orvosi rendelővel közös helyiségben lévők száma</t>
  </si>
  <si>
    <t>állások száma</t>
  </si>
  <si>
    <t>betöltetlen állások száma</t>
  </si>
  <si>
    <t>Járás</t>
  </si>
  <si>
    <t>AT0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</si>
  <si>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</si>
  <si>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</si>
  <si>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</si>
  <si>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</si>
  <si>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</si>
  <si>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</si>
  <si>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</si>
  <si>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</si>
  <si>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</si>
  <si>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</si>
  <si>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x</t>
  </si>
  <si>
    <t>xx</t>
  </si>
  <si>
    <t xml:space="preserve">130. </t>
  </si>
  <si>
    <t>131.</t>
  </si>
  <si>
    <t>DÉL-ALFÖLD</t>
  </si>
  <si>
    <t>Bács-Kiskun megye</t>
  </si>
  <si>
    <t>Békés megye</t>
  </si>
  <si>
    <t>Csongrád megye</t>
  </si>
  <si>
    <t>DÉL-DUNÁNTÚL</t>
  </si>
  <si>
    <t>Baranya megye</t>
  </si>
  <si>
    <t>Somogy megye</t>
  </si>
  <si>
    <t>Tolna megye</t>
  </si>
  <si>
    <t>ÉSZAK-ALFÖLD</t>
  </si>
  <si>
    <t>Hajdú-Bihar megye</t>
  </si>
  <si>
    <t>Jász-Nagykun-Szolnok megye</t>
  </si>
  <si>
    <t>Szabolcs-Szatmár-Bereg megye</t>
  </si>
  <si>
    <t>ÉSZAK-MAGYARORSZÁG</t>
  </si>
  <si>
    <t>Borsod-Abaúj-Zemplén megye</t>
  </si>
  <si>
    <t>Heves megye</t>
  </si>
  <si>
    <t>Nógrád megye</t>
  </si>
  <si>
    <t>KÖZÉP-DUNÁNTÚL</t>
  </si>
  <si>
    <t>Fejér megye</t>
  </si>
  <si>
    <t>Komárom-Esztergom megye</t>
  </si>
  <si>
    <t>Veszprém megye</t>
  </si>
  <si>
    <t>KÖZÉP-MAGYARORSZÁG</t>
  </si>
  <si>
    <t>Budapest</t>
  </si>
  <si>
    <t>Pest megye</t>
  </si>
  <si>
    <t>KÖZÉP-MAGYARORSZÁG Összeg</t>
  </si>
  <si>
    <t>NYUGAT-DUNÁNTÚL</t>
  </si>
  <si>
    <t>Győr-Moson-Sopron megye</t>
  </si>
  <si>
    <t>Vas megye</t>
  </si>
  <si>
    <t>Zala megye</t>
  </si>
  <si>
    <t>NYUGAT-DUNÁNTÚL Összeg</t>
  </si>
  <si>
    <t>Hónap</t>
  </si>
  <si>
    <t>Évente egyszer jelentendő adatok</t>
  </si>
  <si>
    <t>Védőnői ellátást nem igénylő családok száma</t>
  </si>
  <si>
    <t>Védőnői látogatást nem igénylő családok száma</t>
  </si>
  <si>
    <t>Intézeten kívüli szülések száma összesen</t>
  </si>
  <si>
    <t>Intézeten kívüli -nem tervezett- szülések száma</t>
  </si>
  <si>
    <t>Tervezett otthonszülések száma</t>
  </si>
  <si>
    <t>Kissúlyú újszülöttek száma</t>
  </si>
  <si>
    <t>Késői magzati halálozások (halvaszületések) száma</t>
  </si>
  <si>
    <t xml:space="preserve">0-6 nap közötti veszteség </t>
  </si>
  <si>
    <t>csecsemőhalálozások (0-1 év) száma</t>
  </si>
  <si>
    <t>132.</t>
  </si>
  <si>
    <t>133.</t>
  </si>
  <si>
    <t>134. (135+136)</t>
  </si>
  <si>
    <t>135.</t>
  </si>
  <si>
    <t>136.</t>
  </si>
  <si>
    <t>137.</t>
  </si>
  <si>
    <t>138.</t>
  </si>
  <si>
    <t>139.</t>
  </si>
  <si>
    <t>140.</t>
  </si>
  <si>
    <t xml:space="preserve">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</si>
</sst>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General"/>
  </numFmts>
  <fonts count="16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2"/>
      <name val="HPalatino"/>
      <charset val="238"/>
    </font>
    <font>
      <sz val="12"/>
      <color rgb="FF000000"/>
      <name val="HPalatino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HPalatino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HPalatino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7"/>
      </top>
      <bottom style="thin">
        <color indexed="27"/>
      </bottom>
      <diagonal/>
    </border>
    <border>
      <left/>
      <right style="thin">
        <color indexed="6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27"/>
      </top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44"/>
      </top>
      <bottom style="thin">
        <color indexed="27"/>
      </bottom>
      <diagonal/>
    </border>
    <border>
      <left style="thin">
        <color indexed="64"/>
      </left>
      <right style="thin">
        <color indexed="64"/>
      </right>
      <top style="double">
        <color indexed="62"/>
      </top>
      <bottom style="thin">
        <color indexed="64"/>
      </bottom>
      <diagonal/>
    </border>
    <border>
      <left/>
      <right/>
      <top style="double">
        <color indexed="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7"/>
      </bottom>
      <diagonal/>
    </border>
    <border>
      <left/>
      <right/>
      <top style="thin">
        <color indexed="64"/>
      </top>
      <bottom style="thin">
        <color indexed="44"/>
      </bottom>
      <diagonal/>
    </border>
    <border>
      <left/>
      <right style="thin">
        <color indexed="64"/>
      </right>
      <top style="thin">
        <color indexed="64"/>
      </top>
      <bottom style="thin">
        <color indexed="4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4" fillId="0" borderId="0" applyBorder="0" applyProtection="0"/>
  </cellStyleXfs>
  <cellXfs count="125">
    <xf numFmtId="0" fontId="0" fillId="0" borderId="0" xfId="0"/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textRotation="90" wrapText="1"/>
    </xf>
    <xf numFmtId="0" fontId="2" fillId="0" borderId="5" xfId="0" applyFont="1" applyFill="1" applyBorder="1" applyAlignment="1">
      <alignment horizontal="center" textRotation="90" wrapText="1"/>
    </xf>
    <xf numFmtId="0" fontId="6" fillId="0" borderId="7" xfId="0" applyFont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textRotation="90" wrapText="1"/>
    </xf>
    <xf numFmtId="0" fontId="0" fillId="0" borderId="15" xfId="0" applyFont="1" applyBorder="1"/>
    <xf numFmtId="0" fontId="0" fillId="0" borderId="15" xfId="0" applyNumberFormat="1" applyFont="1" applyBorder="1"/>
    <xf numFmtId="0" fontId="7" fillId="4" borderId="15" xfId="0" applyFont="1" applyFill="1" applyBorder="1"/>
    <xf numFmtId="0" fontId="7" fillId="4" borderId="15" xfId="0" applyNumberFormat="1" applyFont="1" applyFill="1" applyBorder="1"/>
    <xf numFmtId="0" fontId="2" fillId="0" borderId="5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Continuous"/>
    </xf>
    <xf numFmtId="0" fontId="2" fillId="0" borderId="4" xfId="0" applyFont="1" applyBorder="1" applyAlignment="1">
      <alignment horizontal="center" textRotation="90"/>
    </xf>
    <xf numFmtId="0" fontId="8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 textRotation="90" wrapText="1"/>
    </xf>
    <xf numFmtId="0" fontId="9" fillId="0" borderId="4" xfId="0" applyFont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 textRotation="90" wrapText="1"/>
    </xf>
    <xf numFmtId="0" fontId="2" fillId="0" borderId="4" xfId="0" applyFont="1" applyBorder="1" applyAlignment="1">
      <alignment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textRotation="90" wrapText="1"/>
    </xf>
    <xf numFmtId="0" fontId="0" fillId="4" borderId="32" xfId="0" applyFont="1" applyFill="1" applyBorder="1"/>
    <xf numFmtId="1" fontId="0" fillId="0" borderId="15" xfId="0" applyNumberFormat="1" applyFont="1" applyBorder="1"/>
    <xf numFmtId="0" fontId="0" fillId="4" borderId="34" xfId="0" applyFont="1" applyFill="1" applyBorder="1"/>
    <xf numFmtId="0" fontId="7" fillId="4" borderId="35" xfId="0" applyFont="1" applyFill="1" applyBorder="1"/>
    <xf numFmtId="1" fontId="7" fillId="4" borderId="15" xfId="0" applyNumberFormat="1" applyFont="1" applyFill="1" applyBorder="1"/>
    <xf numFmtId="0" fontId="7" fillId="4" borderId="33" xfId="0" applyNumberFormat="1" applyFont="1" applyFill="1" applyBorder="1"/>
    <xf numFmtId="0" fontId="0" fillId="4" borderId="36" xfId="0" applyFont="1" applyFill="1" applyBorder="1"/>
    <xf numFmtId="0" fontId="7" fillId="0" borderId="37" xfId="0" applyFont="1" applyBorder="1"/>
    <xf numFmtId="0" fontId="7" fillId="0" borderId="38" xfId="0" applyFont="1" applyBorder="1"/>
    <xf numFmtId="0" fontId="7" fillId="0" borderId="38" xfId="0" applyNumberFormat="1" applyFont="1" applyBorder="1"/>
    <xf numFmtId="1" fontId="7" fillId="0" borderId="38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/>
    </xf>
    <xf numFmtId="0" fontId="2" fillId="0" borderId="18" xfId="0" applyFont="1" applyBorder="1" applyAlignment="1">
      <alignment horizontal="center" textRotation="90"/>
    </xf>
    <xf numFmtId="0" fontId="13" fillId="0" borderId="1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0" fillId="4" borderId="40" xfId="0" applyFont="1" applyFill="1" applyBorder="1"/>
    <xf numFmtId="0" fontId="0" fillId="0" borderId="41" xfId="0" applyFont="1" applyBorder="1"/>
    <xf numFmtId="1" fontId="0" fillId="0" borderId="41" xfId="0" applyNumberFormat="1" applyFont="1" applyBorder="1"/>
    <xf numFmtId="0" fontId="0" fillId="0" borderId="41" xfId="0" applyNumberFormat="1" applyFont="1" applyBorder="1"/>
    <xf numFmtId="0" fontId="0" fillId="0" borderId="42" xfId="0" applyNumberFormat="1" applyFont="1" applyBorder="1"/>
    <xf numFmtId="0" fontId="0" fillId="0" borderId="33" xfId="0" applyNumberFormat="1" applyFont="1" applyBorder="1"/>
    <xf numFmtId="0" fontId="0" fillId="0" borderId="24" xfId="0" applyFont="1" applyBorder="1"/>
    <xf numFmtId="1" fontId="0" fillId="0" borderId="24" xfId="0" applyNumberFormat="1" applyFont="1" applyBorder="1"/>
    <xf numFmtId="0" fontId="0" fillId="0" borderId="25" xfId="0" applyFont="1" applyBorder="1"/>
    <xf numFmtId="0" fontId="9" fillId="0" borderId="1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4" xfId="0" applyFont="1" applyBorder="1" applyAlignment="1">
      <alignment horizontal="center" textRotation="90"/>
    </xf>
    <xf numFmtId="0" fontId="9" fillId="0" borderId="1" xfId="0" applyFont="1" applyBorder="1" applyAlignment="1">
      <alignment horizontal="center" textRotation="90"/>
    </xf>
    <xf numFmtId="0" fontId="9" fillId="0" borderId="4" xfId="0" applyFont="1" applyBorder="1" applyAlignment="1">
      <alignment horizontal="center" textRotation="90"/>
    </xf>
    <xf numFmtId="0" fontId="2" fillId="0" borderId="1" xfId="0" applyFont="1" applyFill="1" applyBorder="1" applyAlignment="1">
      <alignment horizontal="center" textRotation="90"/>
    </xf>
    <xf numFmtId="0" fontId="2" fillId="0" borderId="4" xfId="0" applyFont="1" applyFill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</cellXfs>
  <cellStyles count="6">
    <cellStyle name="Excel Built-in Normal" xfId="5"/>
    <cellStyle name="Jó 2" xfId="4"/>
    <cellStyle name="Jó 3" xfId="3"/>
    <cellStyle name="Normál" xfId="0" builtinId="0"/>
    <cellStyle name="Normál 2" xfId="1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workbookViewId="0">
      <selection activeCell="A34" sqref="A34"/>
    </sheetView>
  </sheetViews>
  <sheetFormatPr defaultRowHeight="15"/>
  <cols>
    <col min="1" max="2" width="33.140625" customWidth="1"/>
    <col min="16" max="16" width="11" customWidth="1"/>
  </cols>
  <sheetData>
    <row r="1" spans="1:20" ht="15" customHeight="1">
      <c r="A1" s="59" t="s">
        <v>69</v>
      </c>
      <c r="B1" s="62" t="s">
        <v>70</v>
      </c>
      <c r="C1" s="63" t="s">
        <v>214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66" t="s">
        <v>215</v>
      </c>
      <c r="Q1" s="67"/>
      <c r="R1" s="68"/>
      <c r="S1" s="66" t="s">
        <v>0</v>
      </c>
      <c r="T1" s="72"/>
    </row>
    <row r="2" spans="1:20">
      <c r="A2" s="60"/>
      <c r="B2" s="62"/>
      <c r="C2" s="74" t="s">
        <v>22</v>
      </c>
      <c r="D2" s="76" t="s">
        <v>20</v>
      </c>
      <c r="E2" s="77"/>
      <c r="F2" s="77"/>
      <c r="G2" s="78"/>
      <c r="H2" s="74" t="s">
        <v>216</v>
      </c>
      <c r="I2" s="79" t="s">
        <v>217</v>
      </c>
      <c r="J2" s="80"/>
      <c r="K2" s="80"/>
      <c r="L2" s="62"/>
      <c r="M2" s="79" t="s">
        <v>21</v>
      </c>
      <c r="N2" s="80"/>
      <c r="O2" s="62"/>
      <c r="P2" s="69"/>
      <c r="Q2" s="70"/>
      <c r="R2" s="71"/>
      <c r="S2" s="69"/>
      <c r="T2" s="73"/>
    </row>
    <row r="3" spans="1:20" ht="101.25">
      <c r="A3" s="60"/>
      <c r="B3" s="62"/>
      <c r="C3" s="75"/>
      <c r="D3" s="1" t="s">
        <v>218</v>
      </c>
      <c r="E3" s="2" t="s">
        <v>219</v>
      </c>
      <c r="F3" s="2" t="s">
        <v>37</v>
      </c>
      <c r="G3" s="2" t="s">
        <v>220</v>
      </c>
      <c r="H3" s="75"/>
      <c r="I3" s="3" t="s">
        <v>221</v>
      </c>
      <c r="J3" s="1" t="s">
        <v>38</v>
      </c>
      <c r="K3" s="2" t="s">
        <v>39</v>
      </c>
      <c r="L3" s="2" t="s">
        <v>40</v>
      </c>
      <c r="M3" s="2" t="s">
        <v>41</v>
      </c>
      <c r="N3" s="2" t="s">
        <v>42</v>
      </c>
      <c r="O3" s="2" t="s">
        <v>43</v>
      </c>
      <c r="P3" s="1" t="s">
        <v>22</v>
      </c>
      <c r="Q3" s="2" t="s">
        <v>44</v>
      </c>
      <c r="R3" s="2" t="s">
        <v>45</v>
      </c>
      <c r="S3" s="2" t="s">
        <v>222</v>
      </c>
      <c r="T3" s="4" t="s">
        <v>223</v>
      </c>
    </row>
    <row r="4" spans="1:20" ht="15.75" thickBot="1">
      <c r="A4" s="61"/>
      <c r="B4" s="62"/>
      <c r="C4" s="5" t="s">
        <v>71</v>
      </c>
      <c r="D4" s="6" t="s">
        <v>72</v>
      </c>
      <c r="E4" s="5" t="s">
        <v>73</v>
      </c>
      <c r="F4" s="5" t="s">
        <v>74</v>
      </c>
      <c r="G4" s="5" t="s">
        <v>75</v>
      </c>
      <c r="H4" s="5" t="s">
        <v>76</v>
      </c>
      <c r="I4" s="6" t="s">
        <v>77</v>
      </c>
      <c r="J4" s="5" t="s">
        <v>78</v>
      </c>
      <c r="K4" s="5" t="s">
        <v>79</v>
      </c>
      <c r="L4" s="5" t="s">
        <v>80</v>
      </c>
      <c r="M4" s="5" t="s">
        <v>81</v>
      </c>
      <c r="N4" s="5" t="s">
        <v>82</v>
      </c>
      <c r="O4" s="5" t="s">
        <v>83</v>
      </c>
      <c r="P4" s="5" t="s">
        <v>84</v>
      </c>
      <c r="Q4" s="5" t="s">
        <v>85</v>
      </c>
      <c r="R4" s="5" t="s">
        <v>86</v>
      </c>
      <c r="S4" s="5" t="s">
        <v>87</v>
      </c>
      <c r="T4" s="7" t="s">
        <v>88</v>
      </c>
    </row>
    <row r="5" spans="1:20">
      <c r="A5" s="37"/>
      <c r="B5" s="9" t="s">
        <v>195</v>
      </c>
      <c r="C5" s="10">
        <v>6973</v>
      </c>
      <c r="D5" s="10">
        <v>2641</v>
      </c>
      <c r="E5" s="10">
        <v>1932</v>
      </c>
      <c r="F5" s="10">
        <v>384</v>
      </c>
      <c r="G5" s="10">
        <v>325</v>
      </c>
      <c r="H5" s="10">
        <v>859</v>
      </c>
      <c r="I5" s="10">
        <v>4555</v>
      </c>
      <c r="J5" s="10">
        <v>3486</v>
      </c>
      <c r="K5" s="10">
        <v>1016</v>
      </c>
      <c r="L5" s="10">
        <v>53</v>
      </c>
      <c r="M5" s="10">
        <v>20976</v>
      </c>
      <c r="N5" s="10">
        <v>8242</v>
      </c>
      <c r="O5" s="10">
        <v>26769</v>
      </c>
      <c r="P5" s="10">
        <v>4555</v>
      </c>
      <c r="Q5" s="10">
        <v>34</v>
      </c>
      <c r="R5" s="10">
        <v>20701</v>
      </c>
      <c r="S5" s="10">
        <v>6518</v>
      </c>
      <c r="T5" s="10">
        <v>3412</v>
      </c>
    </row>
    <row r="6" spans="1:20">
      <c r="A6" s="31"/>
      <c r="B6" s="9" t="s">
        <v>196</v>
      </c>
      <c r="C6" s="10">
        <v>4181</v>
      </c>
      <c r="D6" s="10">
        <v>2391</v>
      </c>
      <c r="E6" s="10">
        <v>1749</v>
      </c>
      <c r="F6" s="10">
        <v>354</v>
      </c>
      <c r="G6" s="10">
        <v>288</v>
      </c>
      <c r="H6" s="10">
        <v>701</v>
      </c>
      <c r="I6" s="10">
        <v>2750</v>
      </c>
      <c r="J6" s="10">
        <v>2415</v>
      </c>
      <c r="K6" s="10">
        <v>306</v>
      </c>
      <c r="L6" s="10">
        <v>29</v>
      </c>
      <c r="M6" s="10">
        <v>13336</v>
      </c>
      <c r="N6" s="10">
        <v>6959</v>
      </c>
      <c r="O6" s="10">
        <v>18916</v>
      </c>
      <c r="P6" s="10">
        <v>2676</v>
      </c>
      <c r="Q6" s="10">
        <v>5</v>
      </c>
      <c r="R6" s="10">
        <v>13862</v>
      </c>
      <c r="S6" s="10">
        <v>5161</v>
      </c>
      <c r="T6" s="10">
        <v>2026</v>
      </c>
    </row>
    <row r="7" spans="1:20">
      <c r="A7" s="33"/>
      <c r="B7" s="9" t="s">
        <v>197</v>
      </c>
      <c r="C7" s="10">
        <v>5068</v>
      </c>
      <c r="D7" s="10">
        <v>1975</v>
      </c>
      <c r="E7" s="10">
        <v>1624</v>
      </c>
      <c r="F7" s="10">
        <v>194</v>
      </c>
      <c r="G7" s="10">
        <v>157</v>
      </c>
      <c r="H7" s="10">
        <v>593</v>
      </c>
      <c r="I7" s="10">
        <v>3480</v>
      </c>
      <c r="J7" s="10">
        <v>2797</v>
      </c>
      <c r="K7" s="10">
        <v>651</v>
      </c>
      <c r="L7" s="10">
        <v>32</v>
      </c>
      <c r="M7" s="10">
        <v>17187</v>
      </c>
      <c r="N7" s="10">
        <v>6944</v>
      </c>
      <c r="O7" s="10">
        <v>18981</v>
      </c>
      <c r="P7" s="10">
        <v>3275</v>
      </c>
      <c r="Q7" s="10">
        <v>20</v>
      </c>
      <c r="R7" s="10">
        <v>18051</v>
      </c>
      <c r="S7" s="10">
        <v>4761</v>
      </c>
      <c r="T7" s="10">
        <v>3458</v>
      </c>
    </row>
    <row r="8" spans="1:20" ht="15.75">
      <c r="A8" s="34" t="s">
        <v>186</v>
      </c>
      <c r="B8" s="11"/>
      <c r="C8" s="12">
        <v>16222</v>
      </c>
      <c r="D8" s="12">
        <v>7007</v>
      </c>
      <c r="E8" s="12">
        <v>5305</v>
      </c>
      <c r="F8" s="12">
        <v>932</v>
      </c>
      <c r="G8" s="12">
        <v>770</v>
      </c>
      <c r="H8" s="12">
        <v>2153</v>
      </c>
      <c r="I8" s="12">
        <v>10785</v>
      </c>
      <c r="J8" s="12">
        <v>8698</v>
      </c>
      <c r="K8" s="12">
        <v>1973</v>
      </c>
      <c r="L8" s="12">
        <v>114</v>
      </c>
      <c r="M8" s="12">
        <v>51499</v>
      </c>
      <c r="N8" s="12">
        <v>22145</v>
      </c>
      <c r="O8" s="12">
        <v>64666</v>
      </c>
      <c r="P8" s="12">
        <v>10506</v>
      </c>
      <c r="Q8" s="12">
        <v>59</v>
      </c>
      <c r="R8" s="12">
        <v>52614</v>
      </c>
      <c r="S8" s="12">
        <v>16440</v>
      </c>
      <c r="T8" s="12">
        <v>8896</v>
      </c>
    </row>
    <row r="9" spans="1:20">
      <c r="A9" s="37"/>
      <c r="B9" s="9" t="s">
        <v>194</v>
      </c>
      <c r="C9" s="10">
        <v>7729</v>
      </c>
      <c r="D9" s="10">
        <v>3467</v>
      </c>
      <c r="E9" s="10">
        <v>2460</v>
      </c>
      <c r="F9" s="10">
        <v>563</v>
      </c>
      <c r="G9" s="10">
        <v>444</v>
      </c>
      <c r="H9" s="10">
        <v>1214</v>
      </c>
      <c r="I9" s="10">
        <v>5210</v>
      </c>
      <c r="J9" s="10">
        <v>3724</v>
      </c>
      <c r="K9" s="10">
        <v>1425</v>
      </c>
      <c r="L9" s="10">
        <v>61</v>
      </c>
      <c r="M9" s="10">
        <v>24951</v>
      </c>
      <c r="N9" s="10">
        <v>11668</v>
      </c>
      <c r="O9" s="10">
        <v>38346</v>
      </c>
      <c r="P9" s="10">
        <v>5080</v>
      </c>
      <c r="Q9" s="10">
        <v>12</v>
      </c>
      <c r="R9" s="10">
        <v>26970</v>
      </c>
      <c r="S9" s="10">
        <v>10867</v>
      </c>
      <c r="T9" s="10">
        <v>2603</v>
      </c>
    </row>
    <row r="10" spans="1:20">
      <c r="A10" s="31"/>
      <c r="B10" s="9" t="s">
        <v>198</v>
      </c>
      <c r="C10" s="10">
        <v>5239</v>
      </c>
      <c r="D10" s="10">
        <v>2398</v>
      </c>
      <c r="E10" s="10">
        <v>1696</v>
      </c>
      <c r="F10" s="10">
        <v>419</v>
      </c>
      <c r="G10" s="10">
        <v>283</v>
      </c>
      <c r="H10" s="10">
        <v>1015</v>
      </c>
      <c r="I10" s="10">
        <v>3502</v>
      </c>
      <c r="J10" s="10">
        <v>2798</v>
      </c>
      <c r="K10" s="10">
        <v>669</v>
      </c>
      <c r="L10" s="10">
        <v>35</v>
      </c>
      <c r="M10" s="10">
        <v>19687</v>
      </c>
      <c r="N10" s="10">
        <v>8863</v>
      </c>
      <c r="O10" s="10">
        <v>24575</v>
      </c>
      <c r="P10" s="10">
        <v>3369</v>
      </c>
      <c r="Q10" s="10">
        <v>7</v>
      </c>
      <c r="R10" s="10">
        <v>17425</v>
      </c>
      <c r="S10" s="10">
        <v>3519</v>
      </c>
      <c r="T10" s="10">
        <v>2103</v>
      </c>
    </row>
    <row r="11" spans="1:20">
      <c r="A11" s="33"/>
      <c r="B11" s="9" t="s">
        <v>199</v>
      </c>
      <c r="C11" s="10">
        <v>8944</v>
      </c>
      <c r="D11" s="10">
        <v>5248</v>
      </c>
      <c r="E11" s="10">
        <v>2953</v>
      </c>
      <c r="F11" s="10">
        <v>1222</v>
      </c>
      <c r="G11" s="10">
        <v>1073</v>
      </c>
      <c r="H11" s="10">
        <v>2266</v>
      </c>
      <c r="I11" s="10">
        <v>6037</v>
      </c>
      <c r="J11" s="10">
        <v>4591</v>
      </c>
      <c r="K11" s="10">
        <v>1332</v>
      </c>
      <c r="L11" s="10">
        <v>114</v>
      </c>
      <c r="M11" s="10">
        <v>37130</v>
      </c>
      <c r="N11" s="10">
        <v>20509</v>
      </c>
      <c r="O11" s="10">
        <v>47739</v>
      </c>
      <c r="P11" s="10">
        <v>5814</v>
      </c>
      <c r="Q11" s="10">
        <v>19</v>
      </c>
      <c r="R11" s="10">
        <v>28039</v>
      </c>
      <c r="S11" s="10">
        <v>15643</v>
      </c>
      <c r="T11" s="10">
        <v>8047</v>
      </c>
    </row>
    <row r="12" spans="1:20" ht="15.75">
      <c r="A12" s="34" t="s">
        <v>187</v>
      </c>
      <c r="B12" s="11"/>
      <c r="C12" s="12">
        <v>21912</v>
      </c>
      <c r="D12" s="12">
        <v>11113</v>
      </c>
      <c r="E12" s="12">
        <v>7109</v>
      </c>
      <c r="F12" s="12">
        <v>2204</v>
      </c>
      <c r="G12" s="12">
        <v>1800</v>
      </c>
      <c r="H12" s="12">
        <v>4495</v>
      </c>
      <c r="I12" s="12">
        <v>14749</v>
      </c>
      <c r="J12" s="12">
        <v>11113</v>
      </c>
      <c r="K12" s="12">
        <v>3426</v>
      </c>
      <c r="L12" s="12">
        <v>210</v>
      </c>
      <c r="M12" s="12">
        <v>81768</v>
      </c>
      <c r="N12" s="12">
        <v>41040</v>
      </c>
      <c r="O12" s="12">
        <v>110660</v>
      </c>
      <c r="P12" s="12">
        <v>14263</v>
      </c>
      <c r="Q12" s="12">
        <v>38</v>
      </c>
      <c r="R12" s="12">
        <v>72434</v>
      </c>
      <c r="S12" s="12">
        <v>30029</v>
      </c>
      <c r="T12" s="12">
        <v>12753</v>
      </c>
    </row>
    <row r="13" spans="1:20">
      <c r="A13" s="37"/>
      <c r="B13" s="9" t="s">
        <v>200</v>
      </c>
      <c r="C13" s="10">
        <v>10370</v>
      </c>
      <c r="D13" s="10">
        <v>6352</v>
      </c>
      <c r="E13" s="10">
        <v>3237</v>
      </c>
      <c r="F13" s="10">
        <v>1543</v>
      </c>
      <c r="G13" s="10">
        <v>1572</v>
      </c>
      <c r="H13" s="10">
        <v>2887</v>
      </c>
      <c r="I13" s="10">
        <v>7065</v>
      </c>
      <c r="J13" s="10">
        <v>5273</v>
      </c>
      <c r="K13" s="10">
        <v>1681</v>
      </c>
      <c r="L13" s="10">
        <v>111</v>
      </c>
      <c r="M13" s="10">
        <v>36609</v>
      </c>
      <c r="N13" s="10">
        <v>23171</v>
      </c>
      <c r="O13" s="10">
        <v>56855</v>
      </c>
      <c r="P13" s="10">
        <v>6763</v>
      </c>
      <c r="Q13" s="10">
        <v>47</v>
      </c>
      <c r="R13" s="10">
        <v>34614</v>
      </c>
      <c r="S13" s="10">
        <v>10333</v>
      </c>
      <c r="T13" s="10">
        <v>6651</v>
      </c>
    </row>
    <row r="14" spans="1:20">
      <c r="A14" s="31"/>
      <c r="B14" s="9" t="s">
        <v>201</v>
      </c>
      <c r="C14" s="10">
        <v>4153</v>
      </c>
      <c r="D14" s="10">
        <v>2129</v>
      </c>
      <c r="E14" s="10">
        <v>1332</v>
      </c>
      <c r="F14" s="10">
        <v>411</v>
      </c>
      <c r="G14" s="10">
        <v>386</v>
      </c>
      <c r="H14" s="10">
        <v>974</v>
      </c>
      <c r="I14" s="10">
        <v>2697</v>
      </c>
      <c r="J14" s="10">
        <v>2080</v>
      </c>
      <c r="K14" s="10">
        <v>571</v>
      </c>
      <c r="L14" s="10">
        <v>46</v>
      </c>
      <c r="M14" s="10">
        <v>12831</v>
      </c>
      <c r="N14" s="10">
        <v>6861</v>
      </c>
      <c r="O14" s="10">
        <v>22673</v>
      </c>
      <c r="P14" s="10">
        <v>2636</v>
      </c>
      <c r="Q14" s="10">
        <v>9</v>
      </c>
      <c r="R14" s="10">
        <v>12461</v>
      </c>
      <c r="S14" s="10">
        <v>5806</v>
      </c>
      <c r="T14" s="10">
        <v>5193</v>
      </c>
    </row>
    <row r="15" spans="1:20">
      <c r="A15" s="33"/>
      <c r="B15" s="9" t="s">
        <v>202</v>
      </c>
      <c r="C15" s="10">
        <v>2478</v>
      </c>
      <c r="D15" s="10">
        <v>1427</v>
      </c>
      <c r="E15" s="10">
        <v>880</v>
      </c>
      <c r="F15" s="10">
        <v>295</v>
      </c>
      <c r="G15" s="10">
        <v>252</v>
      </c>
      <c r="H15" s="10">
        <v>517</v>
      </c>
      <c r="I15" s="10">
        <v>1650</v>
      </c>
      <c r="J15" s="10">
        <v>1329</v>
      </c>
      <c r="K15" s="10">
        <v>298</v>
      </c>
      <c r="L15" s="10">
        <v>23</v>
      </c>
      <c r="M15" s="10">
        <v>8531</v>
      </c>
      <c r="N15" s="10">
        <v>4736</v>
      </c>
      <c r="O15" s="10">
        <v>12279</v>
      </c>
      <c r="P15" s="10">
        <v>1591</v>
      </c>
      <c r="Q15" s="10">
        <v>8</v>
      </c>
      <c r="R15" s="10">
        <v>8681</v>
      </c>
      <c r="S15" s="10">
        <v>3907</v>
      </c>
      <c r="T15" s="10">
        <v>2773</v>
      </c>
    </row>
    <row r="16" spans="1:20" ht="15.75">
      <c r="A16" s="34" t="s">
        <v>188</v>
      </c>
      <c r="B16" s="11"/>
      <c r="C16" s="12">
        <v>17001</v>
      </c>
      <c r="D16" s="12">
        <v>9908</v>
      </c>
      <c r="E16" s="12">
        <v>5449</v>
      </c>
      <c r="F16" s="12">
        <v>2249</v>
      </c>
      <c r="G16" s="12">
        <v>2210</v>
      </c>
      <c r="H16" s="12">
        <v>4378</v>
      </c>
      <c r="I16" s="12">
        <v>11412</v>
      </c>
      <c r="J16" s="12">
        <v>8682</v>
      </c>
      <c r="K16" s="12">
        <v>2550</v>
      </c>
      <c r="L16" s="12">
        <v>180</v>
      </c>
      <c r="M16" s="12">
        <v>57971</v>
      </c>
      <c r="N16" s="12">
        <v>34768</v>
      </c>
      <c r="O16" s="12">
        <v>91807</v>
      </c>
      <c r="P16" s="12">
        <v>10990</v>
      </c>
      <c r="Q16" s="12">
        <v>64</v>
      </c>
      <c r="R16" s="12">
        <v>55756</v>
      </c>
      <c r="S16" s="12">
        <v>20046</v>
      </c>
      <c r="T16" s="12">
        <v>14617</v>
      </c>
    </row>
    <row r="17" spans="1:20">
      <c r="A17" s="37"/>
      <c r="B17" s="9" t="s">
        <v>203</v>
      </c>
      <c r="C17" s="10">
        <v>6264</v>
      </c>
      <c r="D17" s="10">
        <v>2346</v>
      </c>
      <c r="E17" s="10">
        <v>1765</v>
      </c>
      <c r="F17" s="10">
        <v>397</v>
      </c>
      <c r="G17" s="10">
        <v>184</v>
      </c>
      <c r="H17" s="10">
        <v>584</v>
      </c>
      <c r="I17" s="10">
        <v>3952</v>
      </c>
      <c r="J17" s="10">
        <v>3563</v>
      </c>
      <c r="K17" s="10">
        <v>359</v>
      </c>
      <c r="L17" s="10">
        <v>30</v>
      </c>
      <c r="M17" s="10">
        <v>18486</v>
      </c>
      <c r="N17" s="10">
        <v>6927</v>
      </c>
      <c r="O17" s="10">
        <v>24376</v>
      </c>
      <c r="P17" s="10">
        <v>3794</v>
      </c>
      <c r="Q17" s="10">
        <v>17</v>
      </c>
      <c r="R17" s="10">
        <v>19124</v>
      </c>
      <c r="S17" s="10">
        <v>5478</v>
      </c>
      <c r="T17" s="10">
        <v>2766</v>
      </c>
    </row>
    <row r="18" spans="1:20">
      <c r="A18" s="31"/>
      <c r="B18" s="9" t="s">
        <v>204</v>
      </c>
      <c r="C18" s="10">
        <v>4274</v>
      </c>
      <c r="D18" s="10">
        <v>1726</v>
      </c>
      <c r="E18" s="10">
        <v>1292</v>
      </c>
      <c r="F18" s="10">
        <v>249</v>
      </c>
      <c r="G18" s="10">
        <v>185</v>
      </c>
      <c r="H18" s="10">
        <v>415</v>
      </c>
      <c r="I18" s="10">
        <v>2845</v>
      </c>
      <c r="J18" s="10">
        <v>2558</v>
      </c>
      <c r="K18" s="10">
        <v>269</v>
      </c>
      <c r="L18" s="10">
        <v>18</v>
      </c>
      <c r="M18" s="10">
        <v>12072</v>
      </c>
      <c r="N18" s="10">
        <v>5233</v>
      </c>
      <c r="O18" s="10">
        <v>19649</v>
      </c>
      <c r="P18" s="10">
        <v>2758</v>
      </c>
      <c r="Q18" s="10">
        <v>9</v>
      </c>
      <c r="R18" s="10">
        <v>13237</v>
      </c>
      <c r="S18" s="10">
        <v>4965</v>
      </c>
      <c r="T18" s="10">
        <v>2419</v>
      </c>
    </row>
    <row r="19" spans="1:20">
      <c r="A19" s="33"/>
      <c r="B19" s="9" t="s">
        <v>205</v>
      </c>
      <c r="C19" s="10">
        <v>4668</v>
      </c>
      <c r="D19" s="10">
        <v>2098</v>
      </c>
      <c r="E19" s="10">
        <v>1591</v>
      </c>
      <c r="F19" s="10">
        <v>258</v>
      </c>
      <c r="G19" s="10">
        <v>249</v>
      </c>
      <c r="H19" s="10">
        <v>442</v>
      </c>
      <c r="I19" s="10">
        <v>2981</v>
      </c>
      <c r="J19" s="10">
        <v>2681</v>
      </c>
      <c r="K19" s="10">
        <v>273</v>
      </c>
      <c r="L19" s="10">
        <v>27</v>
      </c>
      <c r="M19" s="10">
        <v>14054</v>
      </c>
      <c r="N19" s="10">
        <v>6634</v>
      </c>
      <c r="O19" s="10">
        <v>18921</v>
      </c>
      <c r="P19" s="10">
        <v>2975</v>
      </c>
      <c r="Q19" s="10">
        <v>17</v>
      </c>
      <c r="R19" s="10">
        <v>14056</v>
      </c>
      <c r="S19" s="10">
        <v>5567</v>
      </c>
      <c r="T19" s="10">
        <v>2375</v>
      </c>
    </row>
    <row r="20" spans="1:20" ht="15.75">
      <c r="A20" s="34" t="s">
        <v>189</v>
      </c>
      <c r="B20" s="11"/>
      <c r="C20" s="12">
        <v>15206</v>
      </c>
      <c r="D20" s="12">
        <v>6170</v>
      </c>
      <c r="E20" s="12">
        <v>4648</v>
      </c>
      <c r="F20" s="12">
        <v>904</v>
      </c>
      <c r="G20" s="12">
        <v>618</v>
      </c>
      <c r="H20" s="12">
        <v>1441</v>
      </c>
      <c r="I20" s="12">
        <v>9778</v>
      </c>
      <c r="J20" s="12">
        <v>8802</v>
      </c>
      <c r="K20" s="12">
        <v>901</v>
      </c>
      <c r="L20" s="12">
        <v>75</v>
      </c>
      <c r="M20" s="12">
        <v>44612</v>
      </c>
      <c r="N20" s="12">
        <v>18794</v>
      </c>
      <c r="O20" s="12">
        <v>62946</v>
      </c>
      <c r="P20" s="12">
        <v>9527</v>
      </c>
      <c r="Q20" s="12">
        <v>43</v>
      </c>
      <c r="R20" s="12">
        <v>46417</v>
      </c>
      <c r="S20" s="12">
        <v>16010</v>
      </c>
      <c r="T20" s="12">
        <v>7560</v>
      </c>
    </row>
    <row r="21" spans="1:20">
      <c r="A21" s="37"/>
      <c r="B21" s="9" t="s">
        <v>206</v>
      </c>
      <c r="C21" s="10">
        <v>26382</v>
      </c>
      <c r="D21" s="10">
        <v>7024</v>
      </c>
      <c r="E21" s="10">
        <v>6013</v>
      </c>
      <c r="F21" s="10">
        <v>700</v>
      </c>
      <c r="G21" s="10">
        <v>311</v>
      </c>
      <c r="H21" s="10">
        <v>1535</v>
      </c>
      <c r="I21" s="10">
        <v>17845</v>
      </c>
      <c r="J21" s="10">
        <v>13340</v>
      </c>
      <c r="K21" s="10">
        <v>4261</v>
      </c>
      <c r="L21" s="10">
        <v>244</v>
      </c>
      <c r="M21" s="10">
        <v>44804</v>
      </c>
      <c r="N21" s="10">
        <v>11651</v>
      </c>
      <c r="O21" s="10">
        <v>73032</v>
      </c>
      <c r="P21" s="10">
        <v>16321</v>
      </c>
      <c r="Q21" s="10">
        <v>75</v>
      </c>
      <c r="R21" s="10">
        <v>69155</v>
      </c>
      <c r="S21" s="10">
        <v>17536</v>
      </c>
      <c r="T21" s="10">
        <v>4932</v>
      </c>
    </row>
    <row r="22" spans="1:20">
      <c r="A22" s="31"/>
      <c r="B22" s="9" t="s">
        <v>207</v>
      </c>
      <c r="C22" s="10">
        <v>18533</v>
      </c>
      <c r="D22" s="10">
        <v>6392</v>
      </c>
      <c r="E22" s="10">
        <v>4822</v>
      </c>
      <c r="F22" s="10">
        <v>1040</v>
      </c>
      <c r="G22" s="10">
        <v>530</v>
      </c>
      <c r="H22" s="10">
        <v>2004</v>
      </c>
      <c r="I22" s="10">
        <v>12511</v>
      </c>
      <c r="J22" s="10">
        <v>10419</v>
      </c>
      <c r="K22" s="10">
        <v>1932</v>
      </c>
      <c r="L22" s="10">
        <v>160</v>
      </c>
      <c r="M22" s="10">
        <v>42700</v>
      </c>
      <c r="N22" s="10">
        <v>14671</v>
      </c>
      <c r="O22" s="10">
        <v>67311</v>
      </c>
      <c r="P22" s="10">
        <v>12277</v>
      </c>
      <c r="Q22" s="10">
        <v>41</v>
      </c>
      <c r="R22" s="10">
        <v>52532</v>
      </c>
      <c r="S22" s="10">
        <v>12750</v>
      </c>
      <c r="T22" s="10">
        <v>7763</v>
      </c>
    </row>
    <row r="23" spans="1:20" ht="15.75">
      <c r="A23" s="11" t="s">
        <v>190</v>
      </c>
      <c r="B23" s="12"/>
      <c r="C23" s="12">
        <v>44915</v>
      </c>
      <c r="D23" s="12">
        <v>13416</v>
      </c>
      <c r="E23" s="12">
        <v>10835</v>
      </c>
      <c r="F23" s="12">
        <v>1740</v>
      </c>
      <c r="G23" s="12">
        <v>841</v>
      </c>
      <c r="H23" s="12">
        <v>3539</v>
      </c>
      <c r="I23" s="12">
        <v>30356</v>
      </c>
      <c r="J23" s="12">
        <v>23759</v>
      </c>
      <c r="K23" s="12">
        <v>6193</v>
      </c>
      <c r="L23" s="12">
        <v>404</v>
      </c>
      <c r="M23" s="12">
        <v>87504</v>
      </c>
      <c r="N23" s="12">
        <v>26322</v>
      </c>
      <c r="O23" s="12">
        <v>140343</v>
      </c>
      <c r="P23" s="12">
        <v>28598</v>
      </c>
      <c r="Q23" s="12">
        <v>116</v>
      </c>
      <c r="R23" s="12">
        <v>121687</v>
      </c>
      <c r="S23" s="12">
        <v>30286</v>
      </c>
      <c r="T23" s="12">
        <v>12695</v>
      </c>
    </row>
    <row r="24" spans="1:20" ht="15.75">
      <c r="A24" s="34"/>
      <c r="B24" s="9" t="s">
        <v>208</v>
      </c>
      <c r="C24" s="10">
        <v>2959</v>
      </c>
      <c r="D24" s="10">
        <v>1417</v>
      </c>
      <c r="E24" s="10">
        <v>1016</v>
      </c>
      <c r="F24" s="10">
        <v>231</v>
      </c>
      <c r="G24" s="10">
        <v>170</v>
      </c>
      <c r="H24" s="10">
        <v>424</v>
      </c>
      <c r="I24" s="10">
        <v>1985</v>
      </c>
      <c r="J24" s="10">
        <v>1736</v>
      </c>
      <c r="K24" s="10">
        <v>233</v>
      </c>
      <c r="L24" s="10">
        <v>16</v>
      </c>
      <c r="M24" s="10">
        <v>12423</v>
      </c>
      <c r="N24" s="10">
        <v>6119</v>
      </c>
      <c r="O24" s="10">
        <v>17654</v>
      </c>
      <c r="P24" s="10">
        <v>1891</v>
      </c>
      <c r="Q24" s="10">
        <v>4</v>
      </c>
      <c r="R24" s="10">
        <v>11120</v>
      </c>
      <c r="S24" s="10">
        <v>8081</v>
      </c>
      <c r="T24" s="10">
        <v>2413</v>
      </c>
    </row>
    <row r="25" spans="1:20">
      <c r="A25" s="37"/>
      <c r="B25" s="9" t="s">
        <v>209</v>
      </c>
      <c r="C25" s="10">
        <v>4799</v>
      </c>
      <c r="D25" s="10">
        <v>1715</v>
      </c>
      <c r="E25" s="10">
        <v>1079</v>
      </c>
      <c r="F25" s="10">
        <v>437</v>
      </c>
      <c r="G25" s="10">
        <v>199</v>
      </c>
      <c r="H25" s="10">
        <v>846</v>
      </c>
      <c r="I25" s="10">
        <v>3139</v>
      </c>
      <c r="J25" s="10">
        <v>2679</v>
      </c>
      <c r="K25" s="10">
        <v>435</v>
      </c>
      <c r="L25" s="10">
        <v>25</v>
      </c>
      <c r="M25" s="10">
        <v>16547</v>
      </c>
      <c r="N25" s="10">
        <v>6025</v>
      </c>
      <c r="O25" s="10">
        <v>22182</v>
      </c>
      <c r="P25" s="10">
        <v>3067</v>
      </c>
      <c r="Q25" s="10">
        <v>8</v>
      </c>
      <c r="R25" s="10">
        <v>16322</v>
      </c>
      <c r="S25" s="10">
        <v>9188</v>
      </c>
      <c r="T25" s="10">
        <v>4692</v>
      </c>
    </row>
    <row r="26" spans="1:20">
      <c r="A26" s="33"/>
      <c r="B26" s="9" t="s">
        <v>210</v>
      </c>
      <c r="C26" s="10">
        <v>3835</v>
      </c>
      <c r="D26" s="10">
        <v>2114</v>
      </c>
      <c r="E26" s="10">
        <v>1236</v>
      </c>
      <c r="F26" s="10">
        <v>526</v>
      </c>
      <c r="G26" s="10">
        <v>352</v>
      </c>
      <c r="H26" s="10">
        <v>772</v>
      </c>
      <c r="I26" s="10">
        <v>2612</v>
      </c>
      <c r="J26" s="10">
        <v>2178</v>
      </c>
      <c r="K26" s="10">
        <v>400</v>
      </c>
      <c r="L26" s="10">
        <v>34</v>
      </c>
      <c r="M26" s="10">
        <v>16568</v>
      </c>
      <c r="N26" s="10">
        <v>8906</v>
      </c>
      <c r="O26" s="10">
        <v>16930</v>
      </c>
      <c r="P26" s="10">
        <v>2486</v>
      </c>
      <c r="Q26" s="10">
        <v>9</v>
      </c>
      <c r="R26" s="10">
        <v>13431</v>
      </c>
      <c r="S26" s="10">
        <v>7864</v>
      </c>
      <c r="T26" s="10">
        <v>2362</v>
      </c>
    </row>
    <row r="27" spans="1:20" ht="15.75">
      <c r="A27" s="34" t="s">
        <v>191</v>
      </c>
      <c r="B27" s="11"/>
      <c r="C27" s="12">
        <v>11593</v>
      </c>
      <c r="D27" s="12">
        <v>5246</v>
      </c>
      <c r="E27" s="12">
        <v>3331</v>
      </c>
      <c r="F27" s="12">
        <v>1194</v>
      </c>
      <c r="G27" s="12">
        <v>721</v>
      </c>
      <c r="H27" s="12">
        <v>2042</v>
      </c>
      <c r="I27" s="12">
        <v>7736</v>
      </c>
      <c r="J27" s="12">
        <v>6593</v>
      </c>
      <c r="K27" s="12">
        <v>1068</v>
      </c>
      <c r="L27" s="12">
        <v>75</v>
      </c>
      <c r="M27" s="12">
        <v>45538</v>
      </c>
      <c r="N27" s="12">
        <v>21050</v>
      </c>
      <c r="O27" s="12">
        <v>56766</v>
      </c>
      <c r="P27" s="12">
        <v>7444</v>
      </c>
      <c r="Q27" s="12">
        <v>21</v>
      </c>
      <c r="R27" s="12">
        <v>40873</v>
      </c>
      <c r="S27" s="12">
        <v>25133</v>
      </c>
      <c r="T27" s="12">
        <v>9467</v>
      </c>
    </row>
    <row r="28" spans="1:20">
      <c r="A28" s="37"/>
      <c r="B28" s="9" t="s">
        <v>211</v>
      </c>
      <c r="C28" s="10">
        <v>6528</v>
      </c>
      <c r="D28" s="10">
        <v>2517</v>
      </c>
      <c r="E28" s="10">
        <v>2160</v>
      </c>
      <c r="F28" s="10">
        <v>176</v>
      </c>
      <c r="G28" s="10">
        <v>181</v>
      </c>
      <c r="H28" s="10">
        <v>388</v>
      </c>
      <c r="I28" s="10">
        <v>4228</v>
      </c>
      <c r="J28" s="10">
        <v>3879</v>
      </c>
      <c r="K28" s="10">
        <v>315</v>
      </c>
      <c r="L28" s="10">
        <v>34</v>
      </c>
      <c r="M28" s="10">
        <v>16039</v>
      </c>
      <c r="N28" s="10">
        <v>5901</v>
      </c>
      <c r="O28" s="10">
        <v>30032</v>
      </c>
      <c r="P28" s="10">
        <v>3994</v>
      </c>
      <c r="Q28" s="10">
        <v>19</v>
      </c>
      <c r="R28" s="10">
        <v>17704</v>
      </c>
      <c r="S28" s="10">
        <v>5206</v>
      </c>
      <c r="T28" s="10">
        <v>3134</v>
      </c>
    </row>
    <row r="29" spans="1:20">
      <c r="A29" s="31"/>
      <c r="B29" s="9" t="s">
        <v>212</v>
      </c>
      <c r="C29" s="10">
        <v>3269</v>
      </c>
      <c r="D29" s="10">
        <v>1624</v>
      </c>
      <c r="E29" s="10">
        <v>1410</v>
      </c>
      <c r="F29" s="10">
        <v>110</v>
      </c>
      <c r="G29" s="10">
        <v>104</v>
      </c>
      <c r="H29" s="10">
        <v>218</v>
      </c>
      <c r="I29" s="10">
        <v>2167</v>
      </c>
      <c r="J29" s="10">
        <v>2025</v>
      </c>
      <c r="K29" s="10">
        <v>135</v>
      </c>
      <c r="L29" s="10">
        <v>7</v>
      </c>
      <c r="M29" s="10">
        <v>11112</v>
      </c>
      <c r="N29" s="10">
        <v>5868</v>
      </c>
      <c r="O29" s="10">
        <v>18125</v>
      </c>
      <c r="P29" s="10">
        <v>2034</v>
      </c>
      <c r="Q29" s="10">
        <v>8</v>
      </c>
      <c r="R29" s="10">
        <v>9787</v>
      </c>
      <c r="S29" s="10">
        <v>4196</v>
      </c>
      <c r="T29" s="10">
        <v>1359</v>
      </c>
    </row>
    <row r="30" spans="1:20">
      <c r="A30" s="33"/>
      <c r="B30" s="9" t="s">
        <v>213</v>
      </c>
      <c r="C30" s="10">
        <v>3153</v>
      </c>
      <c r="D30" s="10">
        <v>1305</v>
      </c>
      <c r="E30" s="10">
        <v>912</v>
      </c>
      <c r="F30" s="10">
        <v>250</v>
      </c>
      <c r="G30" s="10">
        <v>143</v>
      </c>
      <c r="H30" s="10">
        <v>348</v>
      </c>
      <c r="I30" s="10">
        <v>2086</v>
      </c>
      <c r="J30" s="10">
        <v>1822</v>
      </c>
      <c r="K30" s="10">
        <v>241</v>
      </c>
      <c r="L30" s="10">
        <v>23</v>
      </c>
      <c r="M30" s="10">
        <v>12045</v>
      </c>
      <c r="N30" s="10">
        <v>5237</v>
      </c>
      <c r="O30" s="10">
        <v>13444</v>
      </c>
      <c r="P30" s="10">
        <v>1938</v>
      </c>
      <c r="Q30" s="10">
        <v>10</v>
      </c>
      <c r="R30" s="10">
        <v>10159</v>
      </c>
      <c r="S30" s="10">
        <v>6967</v>
      </c>
      <c r="T30" s="10">
        <v>1599</v>
      </c>
    </row>
    <row r="31" spans="1:20" ht="16.5" thickBot="1">
      <c r="A31" s="34" t="s">
        <v>192</v>
      </c>
      <c r="B31" s="11"/>
      <c r="C31" s="12">
        <v>12950</v>
      </c>
      <c r="D31" s="12">
        <v>5446</v>
      </c>
      <c r="E31" s="12">
        <v>4482</v>
      </c>
      <c r="F31" s="12">
        <v>536</v>
      </c>
      <c r="G31" s="12">
        <v>428</v>
      </c>
      <c r="H31" s="12">
        <v>954</v>
      </c>
      <c r="I31" s="12">
        <v>8481</v>
      </c>
      <c r="J31" s="12">
        <v>7726</v>
      </c>
      <c r="K31" s="12">
        <v>691</v>
      </c>
      <c r="L31" s="12">
        <v>64</v>
      </c>
      <c r="M31" s="12">
        <v>39196</v>
      </c>
      <c r="N31" s="12">
        <v>17006</v>
      </c>
      <c r="O31" s="12">
        <v>61601</v>
      </c>
      <c r="P31" s="12">
        <v>7966</v>
      </c>
      <c r="Q31" s="12">
        <v>37</v>
      </c>
      <c r="R31" s="12">
        <v>37650</v>
      </c>
      <c r="S31" s="12">
        <v>16369</v>
      </c>
      <c r="T31" s="12">
        <v>6092</v>
      </c>
    </row>
    <row r="32" spans="1:20" ht="16.5" thickTop="1">
      <c r="A32" s="38" t="s">
        <v>193</v>
      </c>
      <c r="B32" s="39"/>
      <c r="C32" s="40">
        <v>139799</v>
      </c>
      <c r="D32" s="40">
        <v>58306</v>
      </c>
      <c r="E32" s="40">
        <v>41159</v>
      </c>
      <c r="F32" s="40">
        <v>9759</v>
      </c>
      <c r="G32" s="40">
        <v>7388</v>
      </c>
      <c r="H32" s="40">
        <v>19002</v>
      </c>
      <c r="I32" s="40">
        <v>93297</v>
      </c>
      <c r="J32" s="40">
        <v>75373</v>
      </c>
      <c r="K32" s="40">
        <v>16802</v>
      </c>
      <c r="L32" s="40">
        <v>1122</v>
      </c>
      <c r="M32" s="40">
        <v>408088</v>
      </c>
      <c r="N32" s="40">
        <v>181125</v>
      </c>
      <c r="O32" s="40">
        <v>588789</v>
      </c>
      <c r="P32" s="40">
        <v>89294</v>
      </c>
      <c r="Q32" s="40">
        <v>378</v>
      </c>
      <c r="R32" s="40">
        <v>427431</v>
      </c>
      <c r="S32" s="40">
        <v>154313</v>
      </c>
      <c r="T32" s="40">
        <v>72080</v>
      </c>
    </row>
  </sheetData>
  <mergeCells count="10">
    <mergeCell ref="A1:A4"/>
    <mergeCell ref="B1:B4"/>
    <mergeCell ref="C1:O1"/>
    <mergeCell ref="P1:R2"/>
    <mergeCell ref="S1:T2"/>
    <mergeCell ref="C2:C3"/>
    <mergeCell ref="D2:G2"/>
    <mergeCell ref="H2:H3"/>
    <mergeCell ref="I2:L2"/>
    <mergeCell ref="M2:O2"/>
  </mergeCells>
  <pageMargins left="0.70866141732283472" right="0.70866141732283472" top="0.74803149606299213" bottom="0.74803149606299213" header="0.31496062992125984" footer="0.31496062992125984"/>
  <pageSetup paperSize="9" scale="56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O20" sqref="O20"/>
    </sheetView>
  </sheetViews>
  <sheetFormatPr defaultRowHeight="15"/>
  <cols>
    <col min="1" max="1" width="21.85546875" customWidth="1"/>
    <col min="2" max="2" width="25" customWidth="1"/>
  </cols>
  <sheetData>
    <row r="1" spans="1:17">
      <c r="A1" s="101" t="s">
        <v>248</v>
      </c>
      <c r="B1" s="93"/>
      <c r="C1" s="89" t="s">
        <v>249</v>
      </c>
      <c r="D1" s="92" t="s">
        <v>250</v>
      </c>
      <c r="E1" s="92"/>
      <c r="F1" s="117" t="s">
        <v>251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44.25" customHeight="1">
      <c r="A2" s="122"/>
      <c r="B2" s="84"/>
      <c r="C2" s="89"/>
      <c r="D2" s="92"/>
      <c r="E2" s="92"/>
      <c r="F2" s="62" t="s">
        <v>252</v>
      </c>
      <c r="G2" s="92"/>
      <c r="H2" s="92" t="s">
        <v>253</v>
      </c>
      <c r="I2" s="92"/>
      <c r="J2" s="89" t="s">
        <v>254</v>
      </c>
      <c r="K2" s="89"/>
      <c r="L2" s="79" t="s">
        <v>255</v>
      </c>
      <c r="M2" s="62"/>
      <c r="N2" s="79" t="s">
        <v>256</v>
      </c>
      <c r="O2" s="80"/>
      <c r="P2" s="91" t="s">
        <v>257</v>
      </c>
      <c r="Q2" s="91" t="s">
        <v>258</v>
      </c>
    </row>
    <row r="3" spans="1:17" ht="81">
      <c r="A3" s="69"/>
      <c r="B3" s="71"/>
      <c r="C3" s="43" t="s">
        <v>259</v>
      </c>
      <c r="D3" s="43" t="s">
        <v>260</v>
      </c>
      <c r="E3" s="43" t="s">
        <v>261</v>
      </c>
      <c r="F3" s="45" t="s">
        <v>262</v>
      </c>
      <c r="G3" s="43" t="s">
        <v>263</v>
      </c>
      <c r="H3" s="44" t="s">
        <v>262</v>
      </c>
      <c r="I3" s="43" t="s">
        <v>263</v>
      </c>
      <c r="J3" s="44" t="s">
        <v>262</v>
      </c>
      <c r="K3" s="43" t="s">
        <v>263</v>
      </c>
      <c r="L3" s="44" t="s">
        <v>262</v>
      </c>
      <c r="M3" s="43" t="s">
        <v>263</v>
      </c>
      <c r="N3" s="44" t="s">
        <v>262</v>
      </c>
      <c r="O3" s="43" t="s">
        <v>263</v>
      </c>
      <c r="P3" s="91"/>
      <c r="Q3" s="91"/>
    </row>
    <row r="4" spans="1:17">
      <c r="A4" s="42" t="s">
        <v>70</v>
      </c>
      <c r="B4" s="42" t="s">
        <v>264</v>
      </c>
      <c r="C4" s="46" t="s">
        <v>265</v>
      </c>
      <c r="D4" s="46" t="s">
        <v>266</v>
      </c>
      <c r="E4" s="46" t="s">
        <v>267</v>
      </c>
      <c r="F4" s="47" t="s">
        <v>268</v>
      </c>
      <c r="G4" s="46" t="s">
        <v>269</v>
      </c>
      <c r="H4" s="46" t="s">
        <v>270</v>
      </c>
      <c r="I4" s="46" t="s">
        <v>271</v>
      </c>
      <c r="J4" s="46" t="s">
        <v>272</v>
      </c>
      <c r="K4" s="46" t="s">
        <v>273</v>
      </c>
      <c r="L4" s="46" t="s">
        <v>274</v>
      </c>
      <c r="M4" s="46" t="s">
        <v>275</v>
      </c>
      <c r="N4" s="46" t="s">
        <v>276</v>
      </c>
      <c r="O4" s="46" t="s">
        <v>277</v>
      </c>
      <c r="P4" s="48" t="s">
        <v>278</v>
      </c>
      <c r="Q4" s="48" t="s">
        <v>279</v>
      </c>
    </row>
    <row r="5" spans="1:17">
      <c r="A5" s="49" t="s">
        <v>280</v>
      </c>
      <c r="B5" s="50" t="s">
        <v>281</v>
      </c>
      <c r="C5" s="51">
        <v>1560.4</v>
      </c>
      <c r="D5" s="52">
        <v>130</v>
      </c>
      <c r="E5" s="52">
        <v>16</v>
      </c>
      <c r="F5" s="52">
        <v>5</v>
      </c>
      <c r="G5" s="52">
        <v>0</v>
      </c>
      <c r="H5" s="52">
        <v>212</v>
      </c>
      <c r="I5" s="52">
        <v>9</v>
      </c>
      <c r="J5" s="52">
        <v>53</v>
      </c>
      <c r="K5" s="52">
        <v>1</v>
      </c>
      <c r="L5" s="52">
        <v>3</v>
      </c>
      <c r="M5" s="52">
        <v>1</v>
      </c>
      <c r="N5" s="52">
        <v>3</v>
      </c>
      <c r="O5" s="52">
        <v>0</v>
      </c>
      <c r="P5" s="52">
        <v>276</v>
      </c>
      <c r="Q5" s="53">
        <v>265</v>
      </c>
    </row>
    <row r="6" spans="1:17">
      <c r="A6" s="31"/>
      <c r="B6" s="9" t="s">
        <v>282</v>
      </c>
      <c r="C6" s="32">
        <v>0</v>
      </c>
      <c r="D6" s="10">
        <v>80</v>
      </c>
      <c r="E6" s="10">
        <v>4</v>
      </c>
      <c r="F6" s="10">
        <v>5</v>
      </c>
      <c r="G6" s="10">
        <v>0</v>
      </c>
      <c r="H6" s="10">
        <v>149</v>
      </c>
      <c r="I6" s="10">
        <v>12</v>
      </c>
      <c r="J6" s="10">
        <v>36</v>
      </c>
      <c r="K6" s="10">
        <v>2</v>
      </c>
      <c r="L6" s="10">
        <v>3</v>
      </c>
      <c r="M6" s="10">
        <v>0</v>
      </c>
      <c r="N6" s="10">
        <v>3</v>
      </c>
      <c r="O6" s="10">
        <v>0</v>
      </c>
      <c r="P6" s="10">
        <v>196</v>
      </c>
      <c r="Q6" s="54">
        <v>182</v>
      </c>
    </row>
    <row r="7" spans="1:17">
      <c r="A7" s="33"/>
      <c r="B7" s="9" t="s">
        <v>283</v>
      </c>
      <c r="C7" s="32">
        <v>5204.3500000000004</v>
      </c>
      <c r="D7" s="10">
        <v>76</v>
      </c>
      <c r="E7" s="10">
        <v>9</v>
      </c>
      <c r="F7" s="10">
        <v>4</v>
      </c>
      <c r="G7" s="10">
        <v>0</v>
      </c>
      <c r="H7" s="10">
        <v>169</v>
      </c>
      <c r="I7" s="10">
        <v>7</v>
      </c>
      <c r="J7" s="10">
        <v>42</v>
      </c>
      <c r="K7" s="10">
        <v>2</v>
      </c>
      <c r="L7" s="10">
        <v>2</v>
      </c>
      <c r="M7" s="10">
        <v>0</v>
      </c>
      <c r="N7" s="10">
        <v>6</v>
      </c>
      <c r="O7" s="10">
        <v>0</v>
      </c>
      <c r="P7" s="10">
        <v>223</v>
      </c>
      <c r="Q7" s="54">
        <v>214</v>
      </c>
    </row>
    <row r="8" spans="1:17" ht="15.75">
      <c r="A8" s="34" t="s">
        <v>186</v>
      </c>
      <c r="B8" s="11"/>
      <c r="C8" s="35">
        <f>SUM(C5:C7)</f>
        <v>6764.75</v>
      </c>
      <c r="D8" s="12">
        <f t="shared" ref="D8:Q8" si="0">SUM(D5:D7)</f>
        <v>286</v>
      </c>
      <c r="E8" s="12">
        <f t="shared" si="0"/>
        <v>29</v>
      </c>
      <c r="F8" s="12">
        <f t="shared" si="0"/>
        <v>14</v>
      </c>
      <c r="G8" s="12">
        <f t="shared" si="0"/>
        <v>0</v>
      </c>
      <c r="H8" s="12">
        <f t="shared" si="0"/>
        <v>530</v>
      </c>
      <c r="I8" s="12">
        <f t="shared" si="0"/>
        <v>28</v>
      </c>
      <c r="J8" s="12">
        <f t="shared" si="0"/>
        <v>131</v>
      </c>
      <c r="K8" s="12">
        <f t="shared" si="0"/>
        <v>5</v>
      </c>
      <c r="L8" s="12">
        <f t="shared" si="0"/>
        <v>8</v>
      </c>
      <c r="M8" s="12">
        <f t="shared" si="0"/>
        <v>1</v>
      </c>
      <c r="N8" s="12">
        <f t="shared" si="0"/>
        <v>12</v>
      </c>
      <c r="O8" s="12">
        <f t="shared" si="0"/>
        <v>0</v>
      </c>
      <c r="P8" s="12">
        <f t="shared" si="0"/>
        <v>695</v>
      </c>
      <c r="Q8" s="36">
        <f t="shared" si="0"/>
        <v>661</v>
      </c>
    </row>
    <row r="9" spans="1:17">
      <c r="A9" s="37" t="s">
        <v>284</v>
      </c>
      <c r="B9" s="9" t="s">
        <v>285</v>
      </c>
      <c r="C9" s="32">
        <v>1296.7</v>
      </c>
      <c r="D9" s="10">
        <v>109</v>
      </c>
      <c r="E9" s="10">
        <v>17</v>
      </c>
      <c r="F9" s="10">
        <v>5</v>
      </c>
      <c r="G9" s="10">
        <v>0</v>
      </c>
      <c r="H9" s="10">
        <v>167</v>
      </c>
      <c r="I9" s="10">
        <v>13</v>
      </c>
      <c r="J9" s="10">
        <v>38</v>
      </c>
      <c r="K9" s="10">
        <v>5</v>
      </c>
      <c r="L9" s="10">
        <v>3</v>
      </c>
      <c r="M9" s="10">
        <v>0</v>
      </c>
      <c r="N9" s="10">
        <v>4</v>
      </c>
      <c r="O9" s="10">
        <v>0</v>
      </c>
      <c r="P9" s="10">
        <v>217</v>
      </c>
      <c r="Q9" s="54">
        <v>199</v>
      </c>
    </row>
    <row r="10" spans="1:17">
      <c r="A10" s="31"/>
      <c r="B10" s="9" t="s">
        <v>286</v>
      </c>
      <c r="C10" s="32">
        <v>0</v>
      </c>
      <c r="D10" s="10">
        <v>132</v>
      </c>
      <c r="E10" s="10">
        <v>13</v>
      </c>
      <c r="F10" s="10">
        <v>6</v>
      </c>
      <c r="G10" s="10">
        <v>0</v>
      </c>
      <c r="H10" s="10">
        <v>157</v>
      </c>
      <c r="I10" s="10">
        <v>11</v>
      </c>
      <c r="J10" s="10">
        <v>17</v>
      </c>
      <c r="K10" s="10">
        <v>1</v>
      </c>
      <c r="L10" s="10">
        <v>2</v>
      </c>
      <c r="M10" s="10">
        <v>0</v>
      </c>
      <c r="N10" s="10">
        <v>2</v>
      </c>
      <c r="O10" s="10">
        <v>0</v>
      </c>
      <c r="P10" s="10">
        <v>184</v>
      </c>
      <c r="Q10" s="54">
        <v>172</v>
      </c>
    </row>
    <row r="11" spans="1:17">
      <c r="A11" s="33"/>
      <c r="B11" s="9" t="s">
        <v>287</v>
      </c>
      <c r="C11" s="32">
        <v>15.75</v>
      </c>
      <c r="D11" s="10">
        <v>85</v>
      </c>
      <c r="E11" s="10">
        <v>11</v>
      </c>
      <c r="F11" s="10">
        <v>4</v>
      </c>
      <c r="G11" s="10">
        <v>0</v>
      </c>
      <c r="H11" s="10">
        <v>107</v>
      </c>
      <c r="I11" s="10">
        <v>1</v>
      </c>
      <c r="J11" s="10">
        <v>18</v>
      </c>
      <c r="K11" s="10">
        <v>0</v>
      </c>
      <c r="L11" s="10">
        <v>3</v>
      </c>
      <c r="M11" s="10">
        <v>0</v>
      </c>
      <c r="N11" s="10">
        <v>2</v>
      </c>
      <c r="O11" s="10">
        <v>0</v>
      </c>
      <c r="P11" s="10">
        <v>134</v>
      </c>
      <c r="Q11" s="54">
        <v>133</v>
      </c>
    </row>
    <row r="12" spans="1:17" ht="15.75">
      <c r="A12" s="34" t="s">
        <v>191</v>
      </c>
      <c r="B12" s="11"/>
      <c r="C12" s="35">
        <f>SUM(C9:C11)</f>
        <v>1312.45</v>
      </c>
      <c r="D12" s="12">
        <f t="shared" ref="D12:Q12" si="1">SUM(D9:D11)</f>
        <v>326</v>
      </c>
      <c r="E12" s="12">
        <f t="shared" si="1"/>
        <v>41</v>
      </c>
      <c r="F12" s="12">
        <f t="shared" si="1"/>
        <v>15</v>
      </c>
      <c r="G12" s="12">
        <f t="shared" si="1"/>
        <v>0</v>
      </c>
      <c r="H12" s="12">
        <f t="shared" si="1"/>
        <v>431</v>
      </c>
      <c r="I12" s="12">
        <f t="shared" si="1"/>
        <v>25</v>
      </c>
      <c r="J12" s="12">
        <f t="shared" si="1"/>
        <v>73</v>
      </c>
      <c r="K12" s="12">
        <f t="shared" si="1"/>
        <v>6</v>
      </c>
      <c r="L12" s="12">
        <f t="shared" si="1"/>
        <v>8</v>
      </c>
      <c r="M12" s="12">
        <f t="shared" si="1"/>
        <v>0</v>
      </c>
      <c r="N12" s="12">
        <f t="shared" si="1"/>
        <v>8</v>
      </c>
      <c r="O12" s="12">
        <f t="shared" si="1"/>
        <v>0</v>
      </c>
      <c r="P12" s="12">
        <f t="shared" si="1"/>
        <v>535</v>
      </c>
      <c r="Q12" s="36">
        <f t="shared" si="1"/>
        <v>504</v>
      </c>
    </row>
    <row r="13" spans="1:17">
      <c r="A13" s="37" t="s">
        <v>288</v>
      </c>
      <c r="B13" s="9" t="s">
        <v>289</v>
      </c>
      <c r="C13" s="32">
        <v>3776</v>
      </c>
      <c r="D13" s="10">
        <v>100</v>
      </c>
      <c r="E13" s="10">
        <v>5</v>
      </c>
      <c r="F13" s="10">
        <v>7</v>
      </c>
      <c r="G13" s="10">
        <v>0</v>
      </c>
      <c r="H13" s="10">
        <v>222</v>
      </c>
      <c r="I13" s="10">
        <v>23</v>
      </c>
      <c r="J13" s="10">
        <v>55</v>
      </c>
      <c r="K13" s="10">
        <v>0</v>
      </c>
      <c r="L13" s="10">
        <v>4</v>
      </c>
      <c r="M13" s="10">
        <v>0</v>
      </c>
      <c r="N13" s="10">
        <v>3</v>
      </c>
      <c r="O13" s="10">
        <v>0</v>
      </c>
      <c r="P13" s="10">
        <v>291</v>
      </c>
      <c r="Q13" s="54">
        <v>268</v>
      </c>
    </row>
    <row r="14" spans="1:17">
      <c r="A14" s="31"/>
      <c r="B14" s="9" t="s">
        <v>290</v>
      </c>
      <c r="C14" s="32">
        <v>1035.0319999999999</v>
      </c>
      <c r="D14" s="10">
        <v>88</v>
      </c>
      <c r="E14" s="10">
        <v>9</v>
      </c>
      <c r="F14" s="10">
        <v>6</v>
      </c>
      <c r="G14" s="10">
        <v>0</v>
      </c>
      <c r="H14" s="10">
        <v>169</v>
      </c>
      <c r="I14" s="10">
        <v>33</v>
      </c>
      <c r="J14" s="10">
        <v>36</v>
      </c>
      <c r="K14" s="10">
        <v>0</v>
      </c>
      <c r="L14" s="10">
        <v>4</v>
      </c>
      <c r="M14" s="10">
        <v>1</v>
      </c>
      <c r="N14" s="10">
        <v>2</v>
      </c>
      <c r="O14" s="10">
        <v>0</v>
      </c>
      <c r="P14" s="10">
        <v>217</v>
      </c>
      <c r="Q14" s="54">
        <v>183</v>
      </c>
    </row>
    <row r="15" spans="1:17">
      <c r="A15" s="33"/>
      <c r="B15" s="9" t="s">
        <v>291</v>
      </c>
      <c r="C15" s="32">
        <v>428</v>
      </c>
      <c r="D15" s="10">
        <v>233</v>
      </c>
      <c r="E15" s="10">
        <v>21</v>
      </c>
      <c r="F15" s="10">
        <v>7</v>
      </c>
      <c r="G15" s="10">
        <v>0</v>
      </c>
      <c r="H15" s="10">
        <v>269</v>
      </c>
      <c r="I15" s="10">
        <v>20</v>
      </c>
      <c r="J15" s="10">
        <v>51</v>
      </c>
      <c r="K15" s="10">
        <v>1</v>
      </c>
      <c r="L15" s="10">
        <v>4</v>
      </c>
      <c r="M15" s="10">
        <v>0</v>
      </c>
      <c r="N15" s="10">
        <v>6</v>
      </c>
      <c r="O15" s="10">
        <v>0</v>
      </c>
      <c r="P15" s="10">
        <v>337</v>
      </c>
      <c r="Q15" s="54">
        <v>316</v>
      </c>
    </row>
    <row r="16" spans="1:17" ht="15.75">
      <c r="A16" s="34" t="s">
        <v>187</v>
      </c>
      <c r="B16" s="11"/>
      <c r="C16" s="35">
        <f>SUM(C13:C15)</f>
        <v>5239.0320000000002</v>
      </c>
      <c r="D16" s="12">
        <f t="shared" ref="D16:Q16" si="2">SUM(D13:D15)</f>
        <v>421</v>
      </c>
      <c r="E16" s="12">
        <f t="shared" si="2"/>
        <v>35</v>
      </c>
      <c r="F16" s="12">
        <f t="shared" si="2"/>
        <v>20</v>
      </c>
      <c r="G16" s="12">
        <f t="shared" si="2"/>
        <v>0</v>
      </c>
      <c r="H16" s="12">
        <f t="shared" si="2"/>
        <v>660</v>
      </c>
      <c r="I16" s="12">
        <f t="shared" si="2"/>
        <v>76</v>
      </c>
      <c r="J16" s="12">
        <f t="shared" si="2"/>
        <v>142</v>
      </c>
      <c r="K16" s="12">
        <f t="shared" si="2"/>
        <v>1</v>
      </c>
      <c r="L16" s="12">
        <f t="shared" si="2"/>
        <v>12</v>
      </c>
      <c r="M16" s="12">
        <f t="shared" si="2"/>
        <v>1</v>
      </c>
      <c r="N16" s="12">
        <f t="shared" si="2"/>
        <v>11</v>
      </c>
      <c r="O16" s="12">
        <f t="shared" si="2"/>
        <v>0</v>
      </c>
      <c r="P16" s="12">
        <f t="shared" si="2"/>
        <v>845</v>
      </c>
      <c r="Q16" s="36">
        <f t="shared" si="2"/>
        <v>767</v>
      </c>
    </row>
    <row r="17" spans="1:17">
      <c r="A17" s="37" t="s">
        <v>292</v>
      </c>
      <c r="B17" s="9" t="s">
        <v>293</v>
      </c>
      <c r="C17" s="32">
        <v>685.3</v>
      </c>
      <c r="D17" s="10">
        <v>203</v>
      </c>
      <c r="E17" s="10">
        <v>8</v>
      </c>
      <c r="F17" s="10">
        <v>7</v>
      </c>
      <c r="G17" s="10">
        <v>1</v>
      </c>
      <c r="H17" s="10">
        <v>346</v>
      </c>
      <c r="I17" s="10">
        <v>27</v>
      </c>
      <c r="J17" s="10">
        <v>61</v>
      </c>
      <c r="K17" s="10">
        <v>2</v>
      </c>
      <c r="L17" s="10">
        <v>6</v>
      </c>
      <c r="M17" s="10">
        <v>0</v>
      </c>
      <c r="N17" s="10">
        <v>6</v>
      </c>
      <c r="O17" s="10">
        <v>0</v>
      </c>
      <c r="P17" s="10">
        <v>426</v>
      </c>
      <c r="Q17" s="54">
        <v>396</v>
      </c>
    </row>
    <row r="18" spans="1:17">
      <c r="A18" s="31"/>
      <c r="B18" s="9" t="s">
        <v>294</v>
      </c>
      <c r="C18" s="32">
        <v>2190.3000000000002</v>
      </c>
      <c r="D18" s="10">
        <v>100</v>
      </c>
      <c r="E18" s="10">
        <v>0</v>
      </c>
      <c r="F18" s="10">
        <v>4</v>
      </c>
      <c r="G18" s="10">
        <v>0</v>
      </c>
      <c r="H18" s="10">
        <v>140</v>
      </c>
      <c r="I18" s="10">
        <v>27</v>
      </c>
      <c r="J18" s="10">
        <v>30</v>
      </c>
      <c r="K18" s="10">
        <v>1</v>
      </c>
      <c r="L18" s="10">
        <v>3</v>
      </c>
      <c r="M18" s="10">
        <v>0</v>
      </c>
      <c r="N18" s="10">
        <v>3</v>
      </c>
      <c r="O18" s="10">
        <v>0</v>
      </c>
      <c r="P18" s="10">
        <v>180</v>
      </c>
      <c r="Q18" s="54">
        <v>152</v>
      </c>
    </row>
    <row r="19" spans="1:17">
      <c r="A19" s="33"/>
      <c r="B19" s="9" t="s">
        <v>295</v>
      </c>
      <c r="C19" s="32">
        <v>387.2</v>
      </c>
      <c r="D19" s="10">
        <v>79</v>
      </c>
      <c r="E19" s="10">
        <v>8</v>
      </c>
      <c r="F19" s="10">
        <v>3</v>
      </c>
      <c r="G19" s="10">
        <v>0</v>
      </c>
      <c r="H19" s="10">
        <v>93</v>
      </c>
      <c r="I19" s="10">
        <v>22</v>
      </c>
      <c r="J19" s="10">
        <v>15</v>
      </c>
      <c r="K19" s="10">
        <v>0</v>
      </c>
      <c r="L19" s="10">
        <v>3</v>
      </c>
      <c r="M19" s="10">
        <v>0</v>
      </c>
      <c r="N19" s="10">
        <v>2</v>
      </c>
      <c r="O19" s="10">
        <v>0</v>
      </c>
      <c r="P19" s="10">
        <v>116</v>
      </c>
      <c r="Q19" s="54">
        <v>94</v>
      </c>
    </row>
    <row r="20" spans="1:17" ht="15.75">
      <c r="A20" s="34" t="s">
        <v>188</v>
      </c>
      <c r="B20" s="11"/>
      <c r="C20" s="35">
        <f>SUM(C17:C19)</f>
        <v>3262.8</v>
      </c>
      <c r="D20" s="12">
        <f t="shared" ref="D20:Q20" si="3">SUM(D17:D19)</f>
        <v>382</v>
      </c>
      <c r="E20" s="12">
        <f t="shared" si="3"/>
        <v>16</v>
      </c>
      <c r="F20" s="12">
        <f t="shared" si="3"/>
        <v>14</v>
      </c>
      <c r="G20" s="12">
        <f t="shared" si="3"/>
        <v>1</v>
      </c>
      <c r="H20" s="12">
        <f t="shared" si="3"/>
        <v>579</v>
      </c>
      <c r="I20" s="12">
        <f t="shared" si="3"/>
        <v>76</v>
      </c>
      <c r="J20" s="12">
        <f t="shared" si="3"/>
        <v>106</v>
      </c>
      <c r="K20" s="12">
        <f t="shared" si="3"/>
        <v>3</v>
      </c>
      <c r="L20" s="12">
        <f t="shared" si="3"/>
        <v>12</v>
      </c>
      <c r="M20" s="12">
        <f t="shared" si="3"/>
        <v>0</v>
      </c>
      <c r="N20" s="12">
        <f t="shared" si="3"/>
        <v>11</v>
      </c>
      <c r="O20" s="12">
        <f t="shared" si="3"/>
        <v>0</v>
      </c>
      <c r="P20" s="12">
        <f t="shared" si="3"/>
        <v>722</v>
      </c>
      <c r="Q20" s="36">
        <f t="shared" si="3"/>
        <v>642</v>
      </c>
    </row>
    <row r="21" spans="1:17">
      <c r="A21" s="37" t="s">
        <v>296</v>
      </c>
      <c r="B21" s="9" t="s">
        <v>297</v>
      </c>
      <c r="C21" s="32">
        <v>0</v>
      </c>
      <c r="D21" s="10">
        <v>124</v>
      </c>
      <c r="E21" s="10">
        <v>11</v>
      </c>
      <c r="F21" s="10">
        <v>5</v>
      </c>
      <c r="G21" s="10">
        <v>0</v>
      </c>
      <c r="H21" s="10">
        <v>164</v>
      </c>
      <c r="I21" s="10">
        <v>9</v>
      </c>
      <c r="J21" s="10">
        <v>35</v>
      </c>
      <c r="K21" s="10">
        <v>0</v>
      </c>
      <c r="L21" s="10">
        <v>3</v>
      </c>
      <c r="M21" s="10">
        <v>0</v>
      </c>
      <c r="N21" s="10">
        <v>4</v>
      </c>
      <c r="O21" s="10">
        <v>0</v>
      </c>
      <c r="P21" s="10">
        <v>211</v>
      </c>
      <c r="Q21" s="54">
        <v>202</v>
      </c>
    </row>
    <row r="22" spans="1:17">
      <c r="A22" s="31"/>
      <c r="B22" s="9" t="s">
        <v>298</v>
      </c>
      <c r="C22" s="32">
        <v>738.68</v>
      </c>
      <c r="D22" s="10">
        <v>84</v>
      </c>
      <c r="E22" s="10">
        <v>8</v>
      </c>
      <c r="F22" s="10">
        <v>3</v>
      </c>
      <c r="G22" s="10">
        <v>3</v>
      </c>
      <c r="H22" s="10">
        <v>117</v>
      </c>
      <c r="I22" s="10">
        <v>13</v>
      </c>
      <c r="J22" s="10">
        <v>29</v>
      </c>
      <c r="K22" s="10">
        <v>5</v>
      </c>
      <c r="L22" s="10">
        <v>3</v>
      </c>
      <c r="M22" s="10">
        <v>0</v>
      </c>
      <c r="N22" s="10">
        <v>2</v>
      </c>
      <c r="O22" s="10">
        <v>0</v>
      </c>
      <c r="P22" s="10">
        <v>154</v>
      </c>
      <c r="Q22" s="54">
        <v>136</v>
      </c>
    </row>
    <row r="23" spans="1:17">
      <c r="A23" s="33"/>
      <c r="B23" s="9" t="s">
        <v>299</v>
      </c>
      <c r="C23" s="32">
        <v>0</v>
      </c>
      <c r="D23" s="10">
        <v>127</v>
      </c>
      <c r="E23" s="10">
        <v>3</v>
      </c>
      <c r="F23" s="10">
        <v>4</v>
      </c>
      <c r="G23" s="10">
        <v>0</v>
      </c>
      <c r="H23" s="10">
        <v>138</v>
      </c>
      <c r="I23" s="10">
        <v>9</v>
      </c>
      <c r="J23" s="10">
        <v>38</v>
      </c>
      <c r="K23" s="10">
        <v>0</v>
      </c>
      <c r="L23" s="10">
        <v>3</v>
      </c>
      <c r="M23" s="10">
        <v>0</v>
      </c>
      <c r="N23" s="10">
        <v>2</v>
      </c>
      <c r="O23" s="10">
        <v>0</v>
      </c>
      <c r="P23" s="10">
        <v>185</v>
      </c>
      <c r="Q23" s="54">
        <v>176</v>
      </c>
    </row>
    <row r="24" spans="1:17" ht="15.75">
      <c r="A24" s="34" t="s">
        <v>189</v>
      </c>
      <c r="B24" s="11"/>
      <c r="C24" s="35">
        <f>SUM(C21:C23)</f>
        <v>738.68</v>
      </c>
      <c r="D24" s="12">
        <f t="shared" ref="D24:Q24" si="4">SUM(D21:D23)</f>
        <v>335</v>
      </c>
      <c r="E24" s="12">
        <f t="shared" si="4"/>
        <v>22</v>
      </c>
      <c r="F24" s="12">
        <f t="shared" si="4"/>
        <v>12</v>
      </c>
      <c r="G24" s="12">
        <f t="shared" si="4"/>
        <v>3</v>
      </c>
      <c r="H24" s="12">
        <f t="shared" si="4"/>
        <v>419</v>
      </c>
      <c r="I24" s="12">
        <f t="shared" si="4"/>
        <v>31</v>
      </c>
      <c r="J24" s="12">
        <f t="shared" si="4"/>
        <v>102</v>
      </c>
      <c r="K24" s="12">
        <f t="shared" si="4"/>
        <v>5</v>
      </c>
      <c r="L24" s="12">
        <f t="shared" si="4"/>
        <v>9</v>
      </c>
      <c r="M24" s="12">
        <f t="shared" si="4"/>
        <v>0</v>
      </c>
      <c r="N24" s="12">
        <f t="shared" si="4"/>
        <v>8</v>
      </c>
      <c r="O24" s="12">
        <f t="shared" si="4"/>
        <v>0</v>
      </c>
      <c r="P24" s="12">
        <f t="shared" si="4"/>
        <v>550</v>
      </c>
      <c r="Q24" s="36">
        <f t="shared" si="4"/>
        <v>514</v>
      </c>
    </row>
    <row r="25" spans="1:17">
      <c r="A25" s="37" t="s">
        <v>300</v>
      </c>
      <c r="B25" s="9" t="s">
        <v>301</v>
      </c>
      <c r="C25" s="32">
        <v>3389</v>
      </c>
      <c r="D25" s="10">
        <v>82</v>
      </c>
      <c r="E25" s="10">
        <v>1</v>
      </c>
      <c r="F25" s="10">
        <v>14</v>
      </c>
      <c r="G25" s="10">
        <v>1</v>
      </c>
      <c r="H25" s="10">
        <v>483</v>
      </c>
      <c r="I25" s="10">
        <v>18</v>
      </c>
      <c r="J25" s="10">
        <v>240</v>
      </c>
      <c r="K25" s="10">
        <v>9</v>
      </c>
      <c r="L25" s="10">
        <v>10</v>
      </c>
      <c r="M25" s="10">
        <v>1</v>
      </c>
      <c r="N25" s="10">
        <v>16</v>
      </c>
      <c r="O25" s="10">
        <v>2</v>
      </c>
      <c r="P25" s="10">
        <v>763</v>
      </c>
      <c r="Q25" s="54">
        <v>732</v>
      </c>
    </row>
    <row r="26" spans="1:17">
      <c r="A26" s="33"/>
      <c r="B26" s="9" t="s">
        <v>302</v>
      </c>
      <c r="C26" s="32">
        <v>627</v>
      </c>
      <c r="D26" s="10">
        <v>220</v>
      </c>
      <c r="E26" s="10">
        <v>32</v>
      </c>
      <c r="F26" s="10">
        <v>9</v>
      </c>
      <c r="G26" s="10">
        <v>0</v>
      </c>
      <c r="H26" s="10">
        <v>486</v>
      </c>
      <c r="I26" s="10">
        <v>58</v>
      </c>
      <c r="J26" s="10">
        <v>110</v>
      </c>
      <c r="K26" s="10">
        <v>16</v>
      </c>
      <c r="L26" s="10">
        <v>7</v>
      </c>
      <c r="M26" s="10">
        <v>0</v>
      </c>
      <c r="N26" s="10">
        <v>4</v>
      </c>
      <c r="O26" s="10">
        <v>0</v>
      </c>
      <c r="P26" s="10">
        <v>616</v>
      </c>
      <c r="Q26" s="54">
        <v>542</v>
      </c>
    </row>
    <row r="27" spans="1:17" ht="15.75">
      <c r="A27" s="34" t="s">
        <v>303</v>
      </c>
      <c r="B27" s="11"/>
      <c r="C27" s="35">
        <f>SUM(C25:C26)</f>
        <v>4016</v>
      </c>
      <c r="D27" s="12">
        <f t="shared" ref="D27:Q27" si="5">SUM(D25:D26)</f>
        <v>302</v>
      </c>
      <c r="E27" s="12">
        <f t="shared" si="5"/>
        <v>33</v>
      </c>
      <c r="F27" s="12">
        <f t="shared" si="5"/>
        <v>23</v>
      </c>
      <c r="G27" s="12">
        <f t="shared" si="5"/>
        <v>1</v>
      </c>
      <c r="H27" s="12">
        <f t="shared" si="5"/>
        <v>969</v>
      </c>
      <c r="I27" s="12">
        <f t="shared" si="5"/>
        <v>76</v>
      </c>
      <c r="J27" s="12">
        <f t="shared" si="5"/>
        <v>350</v>
      </c>
      <c r="K27" s="12">
        <f t="shared" si="5"/>
        <v>25</v>
      </c>
      <c r="L27" s="12">
        <f t="shared" si="5"/>
        <v>17</v>
      </c>
      <c r="M27" s="12">
        <f t="shared" si="5"/>
        <v>1</v>
      </c>
      <c r="N27" s="12">
        <f t="shared" si="5"/>
        <v>20</v>
      </c>
      <c r="O27" s="12">
        <f t="shared" si="5"/>
        <v>2</v>
      </c>
      <c r="P27" s="12">
        <f t="shared" si="5"/>
        <v>1379</v>
      </c>
      <c r="Q27" s="36">
        <f t="shared" si="5"/>
        <v>1274</v>
      </c>
    </row>
    <row r="28" spans="1:17">
      <c r="A28" s="37" t="s">
        <v>304</v>
      </c>
      <c r="B28" s="9" t="s">
        <v>305</v>
      </c>
      <c r="C28" s="32">
        <v>0</v>
      </c>
      <c r="D28" s="10">
        <v>188</v>
      </c>
      <c r="E28" s="10">
        <v>62</v>
      </c>
      <c r="F28" s="10">
        <v>6</v>
      </c>
      <c r="G28" s="10">
        <v>0</v>
      </c>
      <c r="H28" s="10">
        <v>171</v>
      </c>
      <c r="I28" s="10">
        <v>9</v>
      </c>
      <c r="J28" s="10">
        <v>45</v>
      </c>
      <c r="K28" s="10">
        <v>3</v>
      </c>
      <c r="L28" s="10">
        <v>2</v>
      </c>
      <c r="M28" s="10">
        <v>0</v>
      </c>
      <c r="N28" s="10">
        <v>3</v>
      </c>
      <c r="O28" s="10">
        <v>0</v>
      </c>
      <c r="P28" s="10">
        <v>227</v>
      </c>
      <c r="Q28" s="54">
        <v>215</v>
      </c>
    </row>
    <row r="29" spans="1:17">
      <c r="A29" s="31"/>
      <c r="B29" s="9" t="s">
        <v>306</v>
      </c>
      <c r="C29" s="32">
        <v>2729.7</v>
      </c>
      <c r="D29" s="10">
        <v>73</v>
      </c>
      <c r="E29" s="10">
        <v>0</v>
      </c>
      <c r="F29" s="10">
        <v>5</v>
      </c>
      <c r="G29" s="10">
        <v>0</v>
      </c>
      <c r="H29" s="10">
        <v>112</v>
      </c>
      <c r="I29" s="10">
        <v>3</v>
      </c>
      <c r="J29" s="10">
        <v>28</v>
      </c>
      <c r="K29" s="10">
        <v>1</v>
      </c>
      <c r="L29" s="10">
        <v>1</v>
      </c>
      <c r="M29" s="10">
        <v>0</v>
      </c>
      <c r="N29" s="10">
        <v>2</v>
      </c>
      <c r="O29" s="10">
        <v>0</v>
      </c>
      <c r="P29" s="10">
        <v>148</v>
      </c>
      <c r="Q29" s="54">
        <v>144</v>
      </c>
    </row>
    <row r="30" spans="1:17">
      <c r="A30" s="33"/>
      <c r="B30" s="9" t="s">
        <v>307</v>
      </c>
      <c r="C30" s="32">
        <v>1142.67</v>
      </c>
      <c r="D30" s="10">
        <v>94</v>
      </c>
      <c r="E30" s="10">
        <v>4</v>
      </c>
      <c r="F30" s="10">
        <v>4</v>
      </c>
      <c r="G30" s="10">
        <v>0</v>
      </c>
      <c r="H30" s="10">
        <v>134</v>
      </c>
      <c r="I30" s="10">
        <v>10</v>
      </c>
      <c r="J30" s="10">
        <v>30</v>
      </c>
      <c r="K30" s="10">
        <v>2</v>
      </c>
      <c r="L30" s="10">
        <v>3</v>
      </c>
      <c r="M30" s="10">
        <v>0</v>
      </c>
      <c r="N30" s="10">
        <v>3</v>
      </c>
      <c r="O30" s="10">
        <v>0</v>
      </c>
      <c r="P30" s="10">
        <v>174</v>
      </c>
      <c r="Q30" s="54">
        <v>162</v>
      </c>
    </row>
    <row r="31" spans="1:17" ht="16.5" thickBot="1">
      <c r="A31" s="34" t="s">
        <v>308</v>
      </c>
      <c r="B31" s="11"/>
      <c r="C31" s="35">
        <f>SUM(C28:C30)</f>
        <v>3872.37</v>
      </c>
      <c r="D31" s="12">
        <f t="shared" ref="D31:Q31" si="6">SUM(D28:D30)</f>
        <v>355</v>
      </c>
      <c r="E31" s="12">
        <f t="shared" si="6"/>
        <v>66</v>
      </c>
      <c r="F31" s="12">
        <f t="shared" si="6"/>
        <v>15</v>
      </c>
      <c r="G31" s="12">
        <f t="shared" si="6"/>
        <v>0</v>
      </c>
      <c r="H31" s="12">
        <f t="shared" si="6"/>
        <v>417</v>
      </c>
      <c r="I31" s="12">
        <f t="shared" si="6"/>
        <v>22</v>
      </c>
      <c r="J31" s="12">
        <f t="shared" si="6"/>
        <v>103</v>
      </c>
      <c r="K31" s="12">
        <f t="shared" si="6"/>
        <v>6</v>
      </c>
      <c r="L31" s="12">
        <f t="shared" si="6"/>
        <v>6</v>
      </c>
      <c r="M31" s="12">
        <f t="shared" si="6"/>
        <v>0</v>
      </c>
      <c r="N31" s="12">
        <f t="shared" si="6"/>
        <v>8</v>
      </c>
      <c r="O31" s="12">
        <f t="shared" si="6"/>
        <v>0</v>
      </c>
      <c r="P31" s="12">
        <f t="shared" si="6"/>
        <v>549</v>
      </c>
      <c r="Q31" s="36">
        <f t="shared" si="6"/>
        <v>521</v>
      </c>
    </row>
    <row r="32" spans="1:17" ht="16.5" thickTop="1">
      <c r="A32" s="38" t="s">
        <v>193</v>
      </c>
      <c r="B32" s="55"/>
      <c r="C32" s="56">
        <f>SUM(C31,C27,C24,C20,C16,C12,C8)</f>
        <v>25206.081999999999</v>
      </c>
      <c r="D32" s="55">
        <f t="shared" ref="D32:Q32" si="7">SUM(D31,D27,D24,D20,D16,D12,D8)</f>
        <v>2407</v>
      </c>
      <c r="E32" s="55">
        <f t="shared" si="7"/>
        <v>242</v>
      </c>
      <c r="F32" s="55">
        <f t="shared" si="7"/>
        <v>113</v>
      </c>
      <c r="G32" s="55">
        <f t="shared" si="7"/>
        <v>5</v>
      </c>
      <c r="H32" s="55">
        <f t="shared" si="7"/>
        <v>4005</v>
      </c>
      <c r="I32" s="55">
        <f t="shared" si="7"/>
        <v>334</v>
      </c>
      <c r="J32" s="55">
        <f t="shared" si="7"/>
        <v>1007</v>
      </c>
      <c r="K32" s="55">
        <f t="shared" si="7"/>
        <v>51</v>
      </c>
      <c r="L32" s="55">
        <f t="shared" si="7"/>
        <v>72</v>
      </c>
      <c r="M32" s="55">
        <f t="shared" si="7"/>
        <v>3</v>
      </c>
      <c r="N32" s="55">
        <f t="shared" si="7"/>
        <v>78</v>
      </c>
      <c r="O32" s="55">
        <f t="shared" si="7"/>
        <v>2</v>
      </c>
      <c r="P32" s="55">
        <f t="shared" si="7"/>
        <v>5275</v>
      </c>
      <c r="Q32" s="57">
        <f t="shared" si="7"/>
        <v>4883</v>
      </c>
    </row>
  </sheetData>
  <mergeCells count="11">
    <mergeCell ref="Q2:Q3"/>
    <mergeCell ref="A1:B3"/>
    <mergeCell ref="C1:C2"/>
    <mergeCell ref="D1:E2"/>
    <mergeCell ref="F1:Q1"/>
    <mergeCell ref="F2:G2"/>
    <mergeCell ref="H2:I2"/>
    <mergeCell ref="J2:K2"/>
    <mergeCell ref="L2:M2"/>
    <mergeCell ref="N2:O2"/>
    <mergeCell ref="P2:P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P22" sqref="P22"/>
    </sheetView>
  </sheetViews>
  <sheetFormatPr defaultRowHeight="15"/>
  <cols>
    <col min="1" max="1" width="25" customWidth="1"/>
    <col min="2" max="2" width="28.5703125" customWidth="1"/>
  </cols>
  <sheetData>
    <row r="1" spans="1:11">
      <c r="A1" s="92" t="s">
        <v>69</v>
      </c>
      <c r="B1" s="93" t="s">
        <v>309</v>
      </c>
      <c r="C1" s="124" t="s">
        <v>310</v>
      </c>
      <c r="D1" s="124"/>
      <c r="E1" s="124"/>
      <c r="F1" s="124"/>
      <c r="G1" s="124"/>
      <c r="H1" s="124"/>
      <c r="I1" s="124"/>
      <c r="J1" s="124"/>
      <c r="K1" s="124"/>
    </row>
    <row r="2" spans="1:11" ht="105.75">
      <c r="A2" s="92"/>
      <c r="B2" s="84"/>
      <c r="C2" s="58" t="s">
        <v>311</v>
      </c>
      <c r="D2" s="58" t="s">
        <v>312</v>
      </c>
      <c r="E2" s="30" t="s">
        <v>313</v>
      </c>
      <c r="F2" s="30" t="s">
        <v>314</v>
      </c>
      <c r="G2" s="43" t="s">
        <v>315</v>
      </c>
      <c r="H2" s="43" t="s">
        <v>316</v>
      </c>
      <c r="I2" s="30" t="s">
        <v>317</v>
      </c>
      <c r="J2" s="30" t="s">
        <v>318</v>
      </c>
      <c r="K2" s="30" t="s">
        <v>319</v>
      </c>
    </row>
    <row r="3" spans="1:11" ht="23.25">
      <c r="A3" s="92"/>
      <c r="B3" s="123"/>
      <c r="C3" s="22" t="s">
        <v>320</v>
      </c>
      <c r="D3" s="22" t="s">
        <v>321</v>
      </c>
      <c r="E3" s="23" t="s">
        <v>322</v>
      </c>
      <c r="F3" s="22" t="s">
        <v>323</v>
      </c>
      <c r="G3" s="22" t="s">
        <v>324</v>
      </c>
      <c r="H3" s="22" t="s">
        <v>325</v>
      </c>
      <c r="I3" s="22" t="s">
        <v>326</v>
      </c>
      <c r="J3" s="22" t="s">
        <v>327</v>
      </c>
      <c r="K3" s="22" t="s">
        <v>328</v>
      </c>
    </row>
    <row r="4" spans="1:11">
      <c r="A4" s="49" t="s">
        <v>329</v>
      </c>
      <c r="B4" s="50" t="s">
        <v>281</v>
      </c>
      <c r="C4" s="52">
        <v>11</v>
      </c>
      <c r="D4" s="52">
        <v>25</v>
      </c>
      <c r="E4" s="52">
        <v>33</v>
      </c>
      <c r="F4" s="52">
        <v>20</v>
      </c>
      <c r="G4" s="52">
        <v>13</v>
      </c>
      <c r="H4" s="52">
        <v>344</v>
      </c>
      <c r="I4" s="52">
        <v>29</v>
      </c>
      <c r="J4" s="52">
        <v>14</v>
      </c>
      <c r="K4" s="53">
        <v>18</v>
      </c>
    </row>
    <row r="5" spans="1:11">
      <c r="A5" s="31"/>
      <c r="B5" s="9" t="s">
        <v>282</v>
      </c>
      <c r="C5" s="10">
        <v>4</v>
      </c>
      <c r="D5" s="10">
        <v>11</v>
      </c>
      <c r="E5" s="10">
        <v>10</v>
      </c>
      <c r="F5" s="10">
        <v>7</v>
      </c>
      <c r="G5" s="10">
        <v>3</v>
      </c>
      <c r="H5" s="10">
        <v>234</v>
      </c>
      <c r="I5" s="10">
        <v>9</v>
      </c>
      <c r="J5" s="10">
        <v>8</v>
      </c>
      <c r="K5" s="54">
        <v>12</v>
      </c>
    </row>
    <row r="6" spans="1:11">
      <c r="A6" s="33"/>
      <c r="B6" s="9" t="s">
        <v>283</v>
      </c>
      <c r="C6" s="10">
        <v>15</v>
      </c>
      <c r="D6" s="10">
        <v>83</v>
      </c>
      <c r="E6" s="10">
        <v>31</v>
      </c>
      <c r="F6" s="10">
        <v>10</v>
      </c>
      <c r="G6" s="10">
        <v>21</v>
      </c>
      <c r="H6" s="10">
        <v>238</v>
      </c>
      <c r="I6" s="10">
        <v>19</v>
      </c>
      <c r="J6" s="10">
        <v>5</v>
      </c>
      <c r="K6" s="54">
        <v>10</v>
      </c>
    </row>
    <row r="7" spans="1:11" ht="15.75">
      <c r="A7" s="34" t="s">
        <v>186</v>
      </c>
      <c r="B7" s="11"/>
      <c r="C7" s="12">
        <f>SUM(C4:C6)</f>
        <v>30</v>
      </c>
      <c r="D7" s="12">
        <f t="shared" ref="D7:K7" si="0">SUM(D4:D6)</f>
        <v>119</v>
      </c>
      <c r="E7" s="12">
        <f t="shared" si="0"/>
        <v>74</v>
      </c>
      <c r="F7" s="12">
        <f t="shared" si="0"/>
        <v>37</v>
      </c>
      <c r="G7" s="12">
        <f t="shared" si="0"/>
        <v>37</v>
      </c>
      <c r="H7" s="12">
        <f t="shared" si="0"/>
        <v>816</v>
      </c>
      <c r="I7" s="12">
        <f t="shared" si="0"/>
        <v>57</v>
      </c>
      <c r="J7" s="12">
        <f t="shared" si="0"/>
        <v>27</v>
      </c>
      <c r="K7" s="36">
        <f t="shared" si="0"/>
        <v>40</v>
      </c>
    </row>
    <row r="8" spans="1:11">
      <c r="A8" s="37" t="s">
        <v>284</v>
      </c>
      <c r="B8" s="9" t="s">
        <v>285</v>
      </c>
      <c r="C8" s="10">
        <v>11</v>
      </c>
      <c r="D8" s="10">
        <v>31</v>
      </c>
      <c r="E8" s="10">
        <v>15</v>
      </c>
      <c r="F8" s="10">
        <v>9</v>
      </c>
      <c r="G8" s="10">
        <v>6</v>
      </c>
      <c r="H8" s="10">
        <v>282</v>
      </c>
      <c r="I8" s="10">
        <v>14</v>
      </c>
      <c r="J8" s="10">
        <v>5</v>
      </c>
      <c r="K8" s="54">
        <v>8</v>
      </c>
    </row>
    <row r="9" spans="1:11">
      <c r="A9" s="31"/>
      <c r="B9" s="9" t="s">
        <v>286</v>
      </c>
      <c r="C9" s="10">
        <v>190</v>
      </c>
      <c r="D9" s="10">
        <v>3</v>
      </c>
      <c r="E9" s="10">
        <v>10</v>
      </c>
      <c r="F9" s="10">
        <v>9</v>
      </c>
      <c r="G9" s="10">
        <v>1</v>
      </c>
      <c r="H9" s="10">
        <v>268</v>
      </c>
      <c r="I9" s="10">
        <v>12</v>
      </c>
      <c r="J9" s="10">
        <v>10</v>
      </c>
      <c r="K9" s="54">
        <v>17</v>
      </c>
    </row>
    <row r="10" spans="1:11">
      <c r="A10" s="33"/>
      <c r="B10" s="9" t="s">
        <v>287</v>
      </c>
      <c r="C10" s="10">
        <v>0</v>
      </c>
      <c r="D10" s="10">
        <v>1</v>
      </c>
      <c r="E10" s="10">
        <v>4</v>
      </c>
      <c r="F10" s="10">
        <v>4</v>
      </c>
      <c r="G10" s="10">
        <v>0</v>
      </c>
      <c r="H10" s="10">
        <v>162</v>
      </c>
      <c r="I10" s="10">
        <v>9</v>
      </c>
      <c r="J10" s="10">
        <v>2</v>
      </c>
      <c r="K10" s="54">
        <v>9</v>
      </c>
    </row>
    <row r="11" spans="1:11" ht="15.75">
      <c r="A11" s="34" t="s">
        <v>191</v>
      </c>
      <c r="B11" s="11"/>
      <c r="C11" s="12">
        <f>SUM(C8:C10)</f>
        <v>201</v>
      </c>
      <c r="D11" s="12">
        <f t="shared" ref="D11:K11" si="1">SUM(D8:D10)</f>
        <v>35</v>
      </c>
      <c r="E11" s="12">
        <f t="shared" si="1"/>
        <v>29</v>
      </c>
      <c r="F11" s="12">
        <f t="shared" si="1"/>
        <v>22</v>
      </c>
      <c r="G11" s="12">
        <f t="shared" si="1"/>
        <v>7</v>
      </c>
      <c r="H11" s="12">
        <f t="shared" si="1"/>
        <v>712</v>
      </c>
      <c r="I11" s="12">
        <f t="shared" si="1"/>
        <v>35</v>
      </c>
      <c r="J11" s="12">
        <f t="shared" si="1"/>
        <v>17</v>
      </c>
      <c r="K11" s="36">
        <f t="shared" si="1"/>
        <v>34</v>
      </c>
    </row>
    <row r="12" spans="1:11">
      <c r="A12" s="37" t="s">
        <v>288</v>
      </c>
      <c r="B12" s="9" t="s">
        <v>289</v>
      </c>
      <c r="C12" s="10">
        <v>15</v>
      </c>
      <c r="D12" s="10">
        <v>52</v>
      </c>
      <c r="E12" s="10">
        <v>30</v>
      </c>
      <c r="F12" s="10">
        <v>29</v>
      </c>
      <c r="G12" s="10">
        <v>1</v>
      </c>
      <c r="H12" s="10">
        <v>447</v>
      </c>
      <c r="I12" s="10">
        <v>15</v>
      </c>
      <c r="J12" s="10">
        <v>1</v>
      </c>
      <c r="K12" s="54">
        <v>18</v>
      </c>
    </row>
    <row r="13" spans="1:11">
      <c r="A13" s="31"/>
      <c r="B13" s="9" t="s">
        <v>290</v>
      </c>
      <c r="C13" s="10">
        <v>6</v>
      </c>
      <c r="D13" s="10">
        <v>12</v>
      </c>
      <c r="E13" s="10">
        <v>22</v>
      </c>
      <c r="F13" s="10">
        <v>20</v>
      </c>
      <c r="G13" s="10">
        <v>2</v>
      </c>
      <c r="H13" s="10">
        <v>265</v>
      </c>
      <c r="I13" s="10">
        <v>17</v>
      </c>
      <c r="J13" s="10">
        <v>12</v>
      </c>
      <c r="K13" s="54">
        <v>17</v>
      </c>
    </row>
    <row r="14" spans="1:11">
      <c r="A14" s="33"/>
      <c r="B14" s="9" t="s">
        <v>291</v>
      </c>
      <c r="C14" s="10">
        <v>8</v>
      </c>
      <c r="D14" s="10">
        <v>13</v>
      </c>
      <c r="E14" s="10">
        <v>39</v>
      </c>
      <c r="F14" s="10">
        <v>39</v>
      </c>
      <c r="G14" s="10">
        <v>0</v>
      </c>
      <c r="H14" s="10">
        <v>566</v>
      </c>
      <c r="I14" s="10">
        <v>30</v>
      </c>
      <c r="J14" s="10">
        <v>7</v>
      </c>
      <c r="K14" s="54">
        <v>32</v>
      </c>
    </row>
    <row r="15" spans="1:11" ht="15.75">
      <c r="A15" s="34" t="s">
        <v>187</v>
      </c>
      <c r="B15" s="11"/>
      <c r="C15" s="12">
        <f>SUM(C12:C14)</f>
        <v>29</v>
      </c>
      <c r="D15" s="12">
        <f t="shared" ref="D15:K15" si="2">SUM(D12:D14)</f>
        <v>77</v>
      </c>
      <c r="E15" s="12">
        <f t="shared" si="2"/>
        <v>91</v>
      </c>
      <c r="F15" s="12">
        <f t="shared" si="2"/>
        <v>88</v>
      </c>
      <c r="G15" s="12">
        <f t="shared" si="2"/>
        <v>3</v>
      </c>
      <c r="H15" s="12">
        <f t="shared" si="2"/>
        <v>1278</v>
      </c>
      <c r="I15" s="12">
        <f t="shared" si="2"/>
        <v>62</v>
      </c>
      <c r="J15" s="12">
        <f t="shared" si="2"/>
        <v>20</v>
      </c>
      <c r="K15" s="36">
        <f t="shared" si="2"/>
        <v>67</v>
      </c>
    </row>
    <row r="16" spans="1:11">
      <c r="A16" s="37" t="s">
        <v>292</v>
      </c>
      <c r="B16" s="9" t="s">
        <v>293</v>
      </c>
      <c r="C16" s="10">
        <v>16</v>
      </c>
      <c r="D16" s="10">
        <v>14</v>
      </c>
      <c r="E16" s="10">
        <v>64</v>
      </c>
      <c r="F16" s="10">
        <v>57</v>
      </c>
      <c r="G16" s="10">
        <v>7</v>
      </c>
      <c r="H16" s="10">
        <v>764</v>
      </c>
      <c r="I16" s="10">
        <v>51</v>
      </c>
      <c r="J16" s="10">
        <v>12</v>
      </c>
      <c r="K16" s="54">
        <v>29</v>
      </c>
    </row>
    <row r="17" spans="1:11">
      <c r="A17" s="31"/>
      <c r="B17" s="9" t="s">
        <v>294</v>
      </c>
      <c r="C17" s="10">
        <v>7</v>
      </c>
      <c r="D17" s="10">
        <v>16</v>
      </c>
      <c r="E17" s="10">
        <v>23</v>
      </c>
      <c r="F17" s="10">
        <v>22</v>
      </c>
      <c r="G17" s="10">
        <v>1</v>
      </c>
      <c r="H17" s="10">
        <v>267</v>
      </c>
      <c r="I17" s="10">
        <v>21</v>
      </c>
      <c r="J17" s="10">
        <v>5</v>
      </c>
      <c r="K17" s="54">
        <v>6</v>
      </c>
    </row>
    <row r="18" spans="1:11">
      <c r="A18" s="33"/>
      <c r="B18" s="9" t="s">
        <v>295</v>
      </c>
      <c r="C18" s="10">
        <v>11</v>
      </c>
      <c r="D18" s="10">
        <v>11</v>
      </c>
      <c r="E18" s="10">
        <v>8</v>
      </c>
      <c r="F18" s="10">
        <v>6</v>
      </c>
      <c r="G18" s="10">
        <v>2</v>
      </c>
      <c r="H18" s="10">
        <v>160</v>
      </c>
      <c r="I18" s="10">
        <v>8</v>
      </c>
      <c r="J18" s="10">
        <v>3</v>
      </c>
      <c r="K18" s="54">
        <v>11</v>
      </c>
    </row>
    <row r="19" spans="1:11" ht="15.75">
      <c r="A19" s="34" t="s">
        <v>188</v>
      </c>
      <c r="B19" s="11"/>
      <c r="C19" s="12">
        <f>SUM(C16:C18)</f>
        <v>34</v>
      </c>
      <c r="D19" s="12">
        <f t="shared" ref="D19:K19" si="3">SUM(D16:D18)</f>
        <v>41</v>
      </c>
      <c r="E19" s="12">
        <f t="shared" si="3"/>
        <v>95</v>
      </c>
      <c r="F19" s="12">
        <f t="shared" si="3"/>
        <v>85</v>
      </c>
      <c r="G19" s="12">
        <f t="shared" si="3"/>
        <v>10</v>
      </c>
      <c r="H19" s="12">
        <f t="shared" si="3"/>
        <v>1191</v>
      </c>
      <c r="I19" s="12">
        <f t="shared" si="3"/>
        <v>80</v>
      </c>
      <c r="J19" s="12">
        <f t="shared" si="3"/>
        <v>20</v>
      </c>
      <c r="K19" s="36">
        <f t="shared" si="3"/>
        <v>46</v>
      </c>
    </row>
    <row r="20" spans="1:11">
      <c r="A20" s="37" t="s">
        <v>296</v>
      </c>
      <c r="B20" s="9" t="s">
        <v>297</v>
      </c>
      <c r="C20" s="10">
        <v>48</v>
      </c>
      <c r="D20" s="10">
        <v>10</v>
      </c>
      <c r="E20" s="10">
        <v>23</v>
      </c>
      <c r="F20" s="10">
        <v>12</v>
      </c>
      <c r="G20" s="10">
        <v>11</v>
      </c>
      <c r="H20" s="10">
        <v>308</v>
      </c>
      <c r="I20" s="10">
        <v>16</v>
      </c>
      <c r="J20" s="10">
        <v>6</v>
      </c>
      <c r="K20" s="54">
        <v>20</v>
      </c>
    </row>
    <row r="21" spans="1:11">
      <c r="A21" s="31"/>
      <c r="B21" s="9" t="s">
        <v>298</v>
      </c>
      <c r="C21" s="10">
        <v>14</v>
      </c>
      <c r="D21" s="10">
        <v>10</v>
      </c>
      <c r="E21" s="10">
        <v>12</v>
      </c>
      <c r="F21" s="10">
        <v>9</v>
      </c>
      <c r="G21" s="10">
        <v>3</v>
      </c>
      <c r="H21" s="10">
        <v>246</v>
      </c>
      <c r="I21" s="10">
        <v>12</v>
      </c>
      <c r="J21" s="10">
        <v>5</v>
      </c>
      <c r="K21" s="54">
        <v>15</v>
      </c>
    </row>
    <row r="22" spans="1:11">
      <c r="A22" s="33"/>
      <c r="B22" s="9" t="s">
        <v>299</v>
      </c>
      <c r="C22" s="10">
        <v>6</v>
      </c>
      <c r="D22" s="10">
        <v>10</v>
      </c>
      <c r="E22" s="10">
        <v>16</v>
      </c>
      <c r="F22" s="10">
        <v>6</v>
      </c>
      <c r="G22" s="10">
        <v>10</v>
      </c>
      <c r="H22" s="10">
        <v>192</v>
      </c>
      <c r="I22" s="10">
        <v>12</v>
      </c>
      <c r="J22" s="10">
        <v>5</v>
      </c>
      <c r="K22" s="54">
        <v>13</v>
      </c>
    </row>
    <row r="23" spans="1:11" ht="15.75">
      <c r="A23" s="34" t="s">
        <v>189</v>
      </c>
      <c r="B23" s="11"/>
      <c r="C23" s="12">
        <f>SUM(C20:C22)</f>
        <v>68</v>
      </c>
      <c r="D23" s="12">
        <f t="shared" ref="D23:K23" si="4">SUM(D20:D22)</f>
        <v>30</v>
      </c>
      <c r="E23" s="12">
        <f t="shared" si="4"/>
        <v>51</v>
      </c>
      <c r="F23" s="12">
        <f t="shared" si="4"/>
        <v>27</v>
      </c>
      <c r="G23" s="12">
        <f t="shared" si="4"/>
        <v>24</v>
      </c>
      <c r="H23" s="12">
        <f t="shared" si="4"/>
        <v>746</v>
      </c>
      <c r="I23" s="12">
        <f t="shared" si="4"/>
        <v>40</v>
      </c>
      <c r="J23" s="12">
        <f t="shared" si="4"/>
        <v>16</v>
      </c>
      <c r="K23" s="36">
        <f t="shared" si="4"/>
        <v>48</v>
      </c>
    </row>
    <row r="24" spans="1:11">
      <c r="A24" s="37" t="s">
        <v>300</v>
      </c>
      <c r="B24" s="9" t="s">
        <v>301</v>
      </c>
      <c r="C24" s="10">
        <v>85</v>
      </c>
      <c r="D24" s="10">
        <v>96</v>
      </c>
      <c r="E24" s="10">
        <v>86</v>
      </c>
      <c r="F24" s="10">
        <v>27</v>
      </c>
      <c r="G24" s="10">
        <v>59</v>
      </c>
      <c r="H24" s="10">
        <v>959</v>
      </c>
      <c r="I24" s="10">
        <v>53</v>
      </c>
      <c r="J24" s="10">
        <v>18</v>
      </c>
      <c r="K24" s="54">
        <v>39</v>
      </c>
    </row>
    <row r="25" spans="1:11">
      <c r="A25" s="33"/>
      <c r="B25" s="9" t="s">
        <v>302</v>
      </c>
      <c r="C25" s="10">
        <v>54</v>
      </c>
      <c r="D25" s="10">
        <v>81</v>
      </c>
      <c r="E25" s="10">
        <v>83</v>
      </c>
      <c r="F25" s="10">
        <v>40</v>
      </c>
      <c r="G25" s="10">
        <v>43</v>
      </c>
      <c r="H25" s="10">
        <v>800</v>
      </c>
      <c r="I25" s="10">
        <v>46</v>
      </c>
      <c r="J25" s="10">
        <v>15</v>
      </c>
      <c r="K25" s="54">
        <v>28</v>
      </c>
    </row>
    <row r="26" spans="1:11" ht="15.75">
      <c r="A26" s="34" t="s">
        <v>303</v>
      </c>
      <c r="B26" s="11"/>
      <c r="C26" s="12">
        <f>SUM(C24:C25)</f>
        <v>139</v>
      </c>
      <c r="D26" s="12">
        <f t="shared" ref="D26:K26" si="5">SUM(D24:D25)</f>
        <v>177</v>
      </c>
      <c r="E26" s="12">
        <f t="shared" si="5"/>
        <v>169</v>
      </c>
      <c r="F26" s="12">
        <f t="shared" si="5"/>
        <v>67</v>
      </c>
      <c r="G26" s="12">
        <f t="shared" si="5"/>
        <v>102</v>
      </c>
      <c r="H26" s="12">
        <f t="shared" si="5"/>
        <v>1759</v>
      </c>
      <c r="I26" s="12">
        <f t="shared" si="5"/>
        <v>99</v>
      </c>
      <c r="J26" s="12">
        <f t="shared" si="5"/>
        <v>33</v>
      </c>
      <c r="K26" s="36">
        <f t="shared" si="5"/>
        <v>67</v>
      </c>
    </row>
    <row r="27" spans="1:11">
      <c r="A27" s="37" t="s">
        <v>304</v>
      </c>
      <c r="B27" s="9" t="s">
        <v>305</v>
      </c>
      <c r="C27" s="10">
        <v>11</v>
      </c>
      <c r="D27" s="10">
        <v>13</v>
      </c>
      <c r="E27" s="10">
        <v>20</v>
      </c>
      <c r="F27" s="10">
        <v>8</v>
      </c>
      <c r="G27" s="10">
        <v>12</v>
      </c>
      <c r="H27" s="10">
        <v>247</v>
      </c>
      <c r="I27" s="10">
        <v>12</v>
      </c>
      <c r="J27" s="10">
        <v>11</v>
      </c>
      <c r="K27" s="54">
        <v>13</v>
      </c>
    </row>
    <row r="28" spans="1:11">
      <c r="A28" s="31"/>
      <c r="B28" s="9" t="s">
        <v>306</v>
      </c>
      <c r="C28" s="10">
        <v>3</v>
      </c>
      <c r="D28" s="10">
        <v>4</v>
      </c>
      <c r="E28" s="10">
        <v>7</v>
      </c>
      <c r="F28" s="10">
        <v>3</v>
      </c>
      <c r="G28" s="10">
        <v>4</v>
      </c>
      <c r="H28" s="10">
        <v>134</v>
      </c>
      <c r="I28" s="10">
        <v>11</v>
      </c>
      <c r="J28" s="10">
        <v>3</v>
      </c>
      <c r="K28" s="54">
        <v>6</v>
      </c>
    </row>
    <row r="29" spans="1:11">
      <c r="A29" s="33"/>
      <c r="B29" s="9" t="s">
        <v>307</v>
      </c>
      <c r="C29" s="10">
        <v>5</v>
      </c>
      <c r="D29" s="10">
        <v>12</v>
      </c>
      <c r="E29" s="10">
        <v>8</v>
      </c>
      <c r="F29" s="10">
        <v>8</v>
      </c>
      <c r="G29" s="10">
        <v>0</v>
      </c>
      <c r="H29" s="10">
        <v>106</v>
      </c>
      <c r="I29" s="10">
        <v>7</v>
      </c>
      <c r="J29" s="10">
        <v>1</v>
      </c>
      <c r="K29" s="54">
        <v>7</v>
      </c>
    </row>
    <row r="30" spans="1:11" ht="16.5" thickBot="1">
      <c r="A30" s="34" t="s">
        <v>308</v>
      </c>
      <c r="B30" s="11"/>
      <c r="C30" s="12">
        <f>SUM(C27:C29)</f>
        <v>19</v>
      </c>
      <c r="D30" s="12">
        <f t="shared" ref="D30:K30" si="6">SUM(D27:D29)</f>
        <v>29</v>
      </c>
      <c r="E30" s="12">
        <f t="shared" si="6"/>
        <v>35</v>
      </c>
      <c r="F30" s="12">
        <f t="shared" si="6"/>
        <v>19</v>
      </c>
      <c r="G30" s="12">
        <f t="shared" si="6"/>
        <v>16</v>
      </c>
      <c r="H30" s="12">
        <f t="shared" si="6"/>
        <v>487</v>
      </c>
      <c r="I30" s="12">
        <f t="shared" si="6"/>
        <v>30</v>
      </c>
      <c r="J30" s="12">
        <f t="shared" si="6"/>
        <v>15</v>
      </c>
      <c r="K30" s="36">
        <f t="shared" si="6"/>
        <v>26</v>
      </c>
    </row>
    <row r="31" spans="1:11" ht="16.5" thickTop="1">
      <c r="A31" s="38" t="s">
        <v>193</v>
      </c>
      <c r="B31" s="55"/>
      <c r="C31" s="55">
        <f>SUM(C30,C26,C23,C19,C15,C11,C7)</f>
        <v>520</v>
      </c>
      <c r="D31" s="55">
        <f t="shared" ref="D31:K31" si="7">SUM(D30,D26,D23,D19,D15,D11,D7)</f>
        <v>508</v>
      </c>
      <c r="E31" s="55">
        <f t="shared" si="7"/>
        <v>544</v>
      </c>
      <c r="F31" s="55">
        <f t="shared" si="7"/>
        <v>345</v>
      </c>
      <c r="G31" s="55">
        <f t="shared" si="7"/>
        <v>199</v>
      </c>
      <c r="H31" s="55">
        <f t="shared" si="7"/>
        <v>6989</v>
      </c>
      <c r="I31" s="55">
        <f t="shared" si="7"/>
        <v>403</v>
      </c>
      <c r="J31" s="55">
        <f t="shared" si="7"/>
        <v>148</v>
      </c>
      <c r="K31" s="57">
        <f t="shared" si="7"/>
        <v>328</v>
      </c>
    </row>
  </sheetData>
  <mergeCells count="3">
    <mergeCell ref="A1:A3"/>
    <mergeCell ref="B1:B3"/>
    <mergeCell ref="C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workbookViewId="0">
      <selection activeCell="B1" sqref="B1:B4"/>
    </sheetView>
  </sheetViews>
  <sheetFormatPr defaultRowHeight="15"/>
  <cols>
    <col min="1" max="1" width="40.7109375" bestFit="1" customWidth="1"/>
    <col min="2" max="2" width="35.85546875" bestFit="1" customWidth="1"/>
    <col min="3" max="3" width="10.7109375" customWidth="1"/>
    <col min="12" max="12" width="12.140625" customWidth="1"/>
  </cols>
  <sheetData>
    <row r="1" spans="1:17" ht="15.75">
      <c r="A1" s="81" t="s">
        <v>69</v>
      </c>
      <c r="B1" s="68" t="s">
        <v>70</v>
      </c>
      <c r="C1" s="86" t="s">
        <v>1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8"/>
    </row>
    <row r="2" spans="1:17">
      <c r="A2" s="82"/>
      <c r="B2" s="84"/>
      <c r="C2" s="91" t="s">
        <v>22</v>
      </c>
      <c r="D2" s="92" t="s">
        <v>20</v>
      </c>
      <c r="E2" s="92"/>
      <c r="F2" s="92"/>
      <c r="G2" s="92"/>
      <c r="H2" s="74" t="s">
        <v>23</v>
      </c>
      <c r="I2" s="89" t="s">
        <v>24</v>
      </c>
      <c r="J2" s="89"/>
      <c r="K2" s="89"/>
      <c r="L2" s="89" t="s">
        <v>224</v>
      </c>
      <c r="M2" s="89"/>
      <c r="N2" s="89"/>
      <c r="O2" s="89" t="s">
        <v>225</v>
      </c>
      <c r="P2" s="89"/>
      <c r="Q2" s="90"/>
    </row>
    <row r="3" spans="1:17" ht="212.25">
      <c r="A3" s="82"/>
      <c r="B3" s="84"/>
      <c r="C3" s="91"/>
      <c r="D3" s="1" t="s">
        <v>22</v>
      </c>
      <c r="E3" s="2" t="s">
        <v>226</v>
      </c>
      <c r="F3" s="2" t="s">
        <v>46</v>
      </c>
      <c r="G3" s="2" t="s">
        <v>227</v>
      </c>
      <c r="H3" s="75"/>
      <c r="I3" s="3" t="s">
        <v>47</v>
      </c>
      <c r="J3" s="1" t="s">
        <v>48</v>
      </c>
      <c r="K3" s="2" t="s">
        <v>49</v>
      </c>
      <c r="L3" s="2" t="s">
        <v>50</v>
      </c>
      <c r="M3" s="2" t="s">
        <v>51</v>
      </c>
      <c r="N3" s="2" t="s">
        <v>52</v>
      </c>
      <c r="O3" s="2" t="s">
        <v>228</v>
      </c>
      <c r="P3" s="1" t="s">
        <v>53</v>
      </c>
      <c r="Q3" s="13" t="s">
        <v>54</v>
      </c>
    </row>
    <row r="4" spans="1:17" ht="15.75" thickBot="1">
      <c r="A4" s="83"/>
      <c r="B4" s="85"/>
      <c r="C4" s="5" t="s">
        <v>89</v>
      </c>
      <c r="D4" s="6" t="s">
        <v>90</v>
      </c>
      <c r="E4" s="5" t="s">
        <v>91</v>
      </c>
      <c r="F4" s="5" t="s">
        <v>92</v>
      </c>
      <c r="G4" s="5" t="s">
        <v>93</v>
      </c>
      <c r="H4" s="5" t="s">
        <v>94</v>
      </c>
      <c r="I4" s="6" t="s">
        <v>95</v>
      </c>
      <c r="J4" s="5" t="s">
        <v>96</v>
      </c>
      <c r="K4" s="5" t="s">
        <v>97</v>
      </c>
      <c r="L4" s="5" t="s">
        <v>98</v>
      </c>
      <c r="M4" s="5" t="s">
        <v>99</v>
      </c>
      <c r="N4" s="5" t="s">
        <v>100</v>
      </c>
      <c r="O4" s="5" t="s">
        <v>101</v>
      </c>
      <c r="P4" s="5" t="s">
        <v>102</v>
      </c>
      <c r="Q4" s="7" t="s">
        <v>103</v>
      </c>
    </row>
    <row r="5" spans="1:17">
      <c r="A5" s="37" t="s">
        <v>229</v>
      </c>
      <c r="B5" s="9" t="s">
        <v>195</v>
      </c>
      <c r="C5" s="10">
        <v>52999</v>
      </c>
      <c r="D5" s="10">
        <v>10108</v>
      </c>
      <c r="E5" s="10">
        <v>5540</v>
      </c>
      <c r="F5" s="10">
        <v>3194</v>
      </c>
      <c r="G5" s="10">
        <v>1374</v>
      </c>
      <c r="H5" s="10">
        <v>4628</v>
      </c>
      <c r="I5" s="10">
        <v>391</v>
      </c>
      <c r="J5" s="10">
        <v>158</v>
      </c>
      <c r="K5" s="10">
        <v>96</v>
      </c>
      <c r="L5" s="10">
        <v>63290</v>
      </c>
      <c r="M5" s="10">
        <v>12705</v>
      </c>
      <c r="N5" s="10">
        <v>4849</v>
      </c>
      <c r="O5" s="10">
        <v>44296</v>
      </c>
      <c r="P5" s="10">
        <v>17735</v>
      </c>
      <c r="Q5" s="10">
        <v>26561</v>
      </c>
    </row>
    <row r="6" spans="1:17">
      <c r="A6" s="31"/>
      <c r="B6" s="9" t="s">
        <v>196</v>
      </c>
      <c r="C6" s="10">
        <v>32696</v>
      </c>
      <c r="D6" s="10">
        <v>8378</v>
      </c>
      <c r="E6" s="10">
        <v>4082</v>
      </c>
      <c r="F6" s="10">
        <v>3247</v>
      </c>
      <c r="G6" s="10">
        <v>1049</v>
      </c>
      <c r="H6" s="10">
        <v>2722</v>
      </c>
      <c r="I6" s="10">
        <v>234</v>
      </c>
      <c r="J6" s="10">
        <v>51</v>
      </c>
      <c r="K6" s="10">
        <v>59</v>
      </c>
      <c r="L6" s="10">
        <v>39646</v>
      </c>
      <c r="M6" s="10">
        <v>10021</v>
      </c>
      <c r="N6" s="10">
        <v>2750</v>
      </c>
      <c r="O6" s="10">
        <v>28581</v>
      </c>
      <c r="P6" s="10">
        <v>9686</v>
      </c>
      <c r="Q6" s="10">
        <v>18895</v>
      </c>
    </row>
    <row r="7" spans="1:17">
      <c r="A7" s="33"/>
      <c r="B7" s="9" t="s">
        <v>197</v>
      </c>
      <c r="C7" s="10">
        <v>39712</v>
      </c>
      <c r="D7" s="10">
        <v>5305</v>
      </c>
      <c r="E7" s="10">
        <v>3154</v>
      </c>
      <c r="F7" s="10">
        <v>1775</v>
      </c>
      <c r="G7" s="10">
        <v>376</v>
      </c>
      <c r="H7" s="10">
        <v>3300</v>
      </c>
      <c r="I7" s="10">
        <v>228</v>
      </c>
      <c r="J7" s="10">
        <v>50</v>
      </c>
      <c r="K7" s="10">
        <v>73</v>
      </c>
      <c r="L7" s="10">
        <v>52289</v>
      </c>
      <c r="M7" s="10">
        <v>6831</v>
      </c>
      <c r="N7" s="10">
        <v>3482</v>
      </c>
      <c r="O7" s="10">
        <v>31542</v>
      </c>
      <c r="P7" s="10">
        <v>11582</v>
      </c>
      <c r="Q7" s="10">
        <v>19960</v>
      </c>
    </row>
    <row r="8" spans="1:17" ht="15.75">
      <c r="A8" s="34" t="s">
        <v>186</v>
      </c>
      <c r="B8" s="11"/>
      <c r="C8" s="12">
        <v>125407</v>
      </c>
      <c r="D8" s="12">
        <v>23791</v>
      </c>
      <c r="E8" s="12">
        <v>12776</v>
      </c>
      <c r="F8" s="12">
        <v>8216</v>
      </c>
      <c r="G8" s="12">
        <v>2799</v>
      </c>
      <c r="H8" s="12">
        <v>10650</v>
      </c>
      <c r="I8" s="12">
        <v>853</v>
      </c>
      <c r="J8" s="12">
        <v>259</v>
      </c>
      <c r="K8" s="12">
        <v>228</v>
      </c>
      <c r="L8" s="12">
        <v>155225</v>
      </c>
      <c r="M8" s="12">
        <v>29557</v>
      </c>
      <c r="N8" s="12">
        <v>11081</v>
      </c>
      <c r="O8" s="12">
        <v>104419</v>
      </c>
      <c r="P8" s="12">
        <v>39003</v>
      </c>
      <c r="Q8" s="12">
        <v>65416</v>
      </c>
    </row>
    <row r="9" spans="1:17">
      <c r="A9" s="37"/>
      <c r="B9" s="9" t="s">
        <v>194</v>
      </c>
      <c r="C9" s="10">
        <v>62715</v>
      </c>
      <c r="D9" s="10">
        <v>12391</v>
      </c>
      <c r="E9" s="10">
        <v>5446</v>
      </c>
      <c r="F9" s="10">
        <v>5667</v>
      </c>
      <c r="G9" s="10">
        <v>1278</v>
      </c>
      <c r="H9" s="10">
        <v>5204</v>
      </c>
      <c r="I9" s="10">
        <v>428</v>
      </c>
      <c r="J9" s="10">
        <v>149</v>
      </c>
      <c r="K9" s="10">
        <v>115</v>
      </c>
      <c r="L9" s="10">
        <v>75801</v>
      </c>
      <c r="M9" s="10">
        <v>15380</v>
      </c>
      <c r="N9" s="10">
        <v>5186</v>
      </c>
      <c r="O9" s="10">
        <v>49837</v>
      </c>
      <c r="P9" s="10">
        <v>20210</v>
      </c>
      <c r="Q9" s="10">
        <v>29627</v>
      </c>
    </row>
    <row r="10" spans="1:17">
      <c r="A10" s="31"/>
      <c r="B10" s="9" t="s">
        <v>198</v>
      </c>
      <c r="C10" s="10">
        <v>41563</v>
      </c>
      <c r="D10" s="10">
        <v>7191</v>
      </c>
      <c r="E10" s="10">
        <v>2966</v>
      </c>
      <c r="F10" s="10">
        <v>3477</v>
      </c>
      <c r="G10" s="10">
        <v>748</v>
      </c>
      <c r="H10" s="10">
        <v>3416</v>
      </c>
      <c r="I10" s="10">
        <v>250</v>
      </c>
      <c r="J10" s="10">
        <v>85</v>
      </c>
      <c r="K10" s="10">
        <v>43</v>
      </c>
      <c r="L10" s="10">
        <v>52896</v>
      </c>
      <c r="M10" s="10">
        <v>8837</v>
      </c>
      <c r="N10" s="10">
        <v>3518</v>
      </c>
      <c r="O10" s="10">
        <v>31102</v>
      </c>
      <c r="P10" s="10">
        <v>13175</v>
      </c>
      <c r="Q10" s="10">
        <v>17927</v>
      </c>
    </row>
    <row r="11" spans="1:17">
      <c r="A11" s="33"/>
      <c r="B11" s="9" t="s">
        <v>199</v>
      </c>
      <c r="C11" s="10">
        <v>65579</v>
      </c>
      <c r="D11" s="10">
        <v>20650</v>
      </c>
      <c r="E11" s="10">
        <v>6306</v>
      </c>
      <c r="F11" s="10">
        <v>11467</v>
      </c>
      <c r="G11" s="10">
        <v>2877</v>
      </c>
      <c r="H11" s="10">
        <v>5890</v>
      </c>
      <c r="I11" s="10">
        <v>518</v>
      </c>
      <c r="J11" s="10">
        <v>155</v>
      </c>
      <c r="K11" s="10">
        <v>89</v>
      </c>
      <c r="L11" s="10">
        <v>98683</v>
      </c>
      <c r="M11" s="10">
        <v>31811</v>
      </c>
      <c r="N11" s="10">
        <v>6045</v>
      </c>
      <c r="O11" s="10">
        <v>77237</v>
      </c>
      <c r="P11" s="10">
        <v>29935</v>
      </c>
      <c r="Q11" s="10">
        <v>47302</v>
      </c>
    </row>
    <row r="12" spans="1:17" ht="15.75">
      <c r="A12" s="34" t="s">
        <v>187</v>
      </c>
      <c r="B12" s="11"/>
      <c r="C12" s="12">
        <v>169857</v>
      </c>
      <c r="D12" s="12">
        <v>40232</v>
      </c>
      <c r="E12" s="12">
        <v>14718</v>
      </c>
      <c r="F12" s="12">
        <v>20611</v>
      </c>
      <c r="G12" s="12">
        <v>4903</v>
      </c>
      <c r="H12" s="12">
        <v>14510</v>
      </c>
      <c r="I12" s="12">
        <v>1196</v>
      </c>
      <c r="J12" s="12">
        <v>389</v>
      </c>
      <c r="K12" s="12">
        <v>247</v>
      </c>
      <c r="L12" s="12">
        <v>227380</v>
      </c>
      <c r="M12" s="12">
        <v>56028</v>
      </c>
      <c r="N12" s="12">
        <v>14749</v>
      </c>
      <c r="O12" s="12">
        <v>158176</v>
      </c>
      <c r="P12" s="12">
        <v>63320</v>
      </c>
      <c r="Q12" s="12">
        <v>94856</v>
      </c>
    </row>
    <row r="13" spans="1:17">
      <c r="A13" s="37"/>
      <c r="B13" s="9" t="s">
        <v>200</v>
      </c>
      <c r="C13" s="10">
        <v>81402</v>
      </c>
      <c r="D13" s="10">
        <v>31983</v>
      </c>
      <c r="E13" s="10">
        <v>8396</v>
      </c>
      <c r="F13" s="10">
        <v>18450</v>
      </c>
      <c r="G13" s="10">
        <v>5137</v>
      </c>
      <c r="H13" s="10">
        <v>6837</v>
      </c>
      <c r="I13" s="10">
        <v>592</v>
      </c>
      <c r="J13" s="10">
        <v>266</v>
      </c>
      <c r="K13" s="10">
        <v>95</v>
      </c>
      <c r="L13" s="10">
        <v>103258</v>
      </c>
      <c r="M13" s="10">
        <v>40080</v>
      </c>
      <c r="N13" s="10">
        <v>7606</v>
      </c>
      <c r="O13" s="10">
        <v>63806</v>
      </c>
      <c r="P13" s="10">
        <v>33067</v>
      </c>
      <c r="Q13" s="10">
        <v>30739</v>
      </c>
    </row>
    <row r="14" spans="1:17">
      <c r="A14" s="31"/>
      <c r="B14" s="9" t="s">
        <v>201</v>
      </c>
      <c r="C14" s="10">
        <v>31417</v>
      </c>
      <c r="D14" s="10">
        <v>8110</v>
      </c>
      <c r="E14" s="10">
        <v>2852</v>
      </c>
      <c r="F14" s="10">
        <v>3948</v>
      </c>
      <c r="G14" s="10">
        <v>1310</v>
      </c>
      <c r="H14" s="10">
        <v>2680</v>
      </c>
      <c r="I14" s="10">
        <v>217</v>
      </c>
      <c r="J14" s="10">
        <v>106</v>
      </c>
      <c r="K14" s="10">
        <v>53</v>
      </c>
      <c r="L14" s="10">
        <v>38204</v>
      </c>
      <c r="M14" s="10">
        <v>9628</v>
      </c>
      <c r="N14" s="10">
        <v>2684</v>
      </c>
      <c r="O14" s="10">
        <v>31509</v>
      </c>
      <c r="P14" s="10">
        <v>9137</v>
      </c>
      <c r="Q14" s="10">
        <v>22372</v>
      </c>
    </row>
    <row r="15" spans="1:17">
      <c r="A15" s="33"/>
      <c r="B15" s="9" t="s">
        <v>202</v>
      </c>
      <c r="C15" s="10">
        <v>19429</v>
      </c>
      <c r="D15" s="10">
        <v>5197</v>
      </c>
      <c r="E15" s="10">
        <v>2077</v>
      </c>
      <c r="F15" s="10">
        <v>2307</v>
      </c>
      <c r="G15" s="10">
        <v>813</v>
      </c>
      <c r="H15" s="10">
        <v>1611</v>
      </c>
      <c r="I15" s="10">
        <v>146</v>
      </c>
      <c r="J15" s="10">
        <v>42</v>
      </c>
      <c r="K15" s="10">
        <v>64</v>
      </c>
      <c r="L15" s="10">
        <v>25350</v>
      </c>
      <c r="M15" s="10">
        <v>5993</v>
      </c>
      <c r="N15" s="10">
        <v>1587</v>
      </c>
      <c r="O15" s="10">
        <v>19098</v>
      </c>
      <c r="P15" s="10">
        <v>6329</v>
      </c>
      <c r="Q15" s="10">
        <v>12769</v>
      </c>
    </row>
    <row r="16" spans="1:17" ht="15.75">
      <c r="A16" s="34" t="s">
        <v>188</v>
      </c>
      <c r="B16" s="11"/>
      <c r="C16" s="12">
        <v>132248</v>
      </c>
      <c r="D16" s="12">
        <v>45290</v>
      </c>
      <c r="E16" s="12">
        <v>13325</v>
      </c>
      <c r="F16" s="12">
        <v>24705</v>
      </c>
      <c r="G16" s="12">
        <v>7260</v>
      </c>
      <c r="H16" s="12">
        <v>11128</v>
      </c>
      <c r="I16" s="12">
        <v>955</v>
      </c>
      <c r="J16" s="12">
        <v>414</v>
      </c>
      <c r="K16" s="12">
        <v>212</v>
      </c>
      <c r="L16" s="12">
        <v>166812</v>
      </c>
      <c r="M16" s="12">
        <v>55701</v>
      </c>
      <c r="N16" s="12">
        <v>11877</v>
      </c>
      <c r="O16" s="12">
        <v>114413</v>
      </c>
      <c r="P16" s="12">
        <v>48533</v>
      </c>
      <c r="Q16" s="12">
        <v>65880</v>
      </c>
    </row>
    <row r="17" spans="1:17">
      <c r="A17" s="37"/>
      <c r="B17" s="9" t="s">
        <v>203</v>
      </c>
      <c r="C17" s="10">
        <v>45218</v>
      </c>
      <c r="D17" s="10">
        <v>7773</v>
      </c>
      <c r="E17" s="10">
        <v>4426</v>
      </c>
      <c r="F17" s="10">
        <v>2569</v>
      </c>
      <c r="G17" s="10">
        <v>778</v>
      </c>
      <c r="H17" s="10">
        <v>3843</v>
      </c>
      <c r="I17" s="10">
        <v>356</v>
      </c>
      <c r="J17" s="10">
        <v>95</v>
      </c>
      <c r="K17" s="10">
        <v>102</v>
      </c>
      <c r="L17" s="10">
        <v>55389</v>
      </c>
      <c r="M17" s="10">
        <v>9411</v>
      </c>
      <c r="N17" s="10">
        <v>3829</v>
      </c>
      <c r="O17" s="10">
        <v>39897</v>
      </c>
      <c r="P17" s="10">
        <v>12018</v>
      </c>
      <c r="Q17" s="10">
        <v>27879</v>
      </c>
    </row>
    <row r="18" spans="1:17">
      <c r="A18" s="31"/>
      <c r="B18" s="9" t="s">
        <v>204</v>
      </c>
      <c r="C18" s="10">
        <v>34199</v>
      </c>
      <c r="D18" s="10">
        <v>6393</v>
      </c>
      <c r="E18" s="10">
        <v>3479</v>
      </c>
      <c r="F18" s="10">
        <v>2377</v>
      </c>
      <c r="G18" s="10">
        <v>537</v>
      </c>
      <c r="H18" s="10">
        <v>2802</v>
      </c>
      <c r="I18" s="10">
        <v>244</v>
      </c>
      <c r="J18" s="10">
        <v>52</v>
      </c>
      <c r="K18" s="10">
        <v>57</v>
      </c>
      <c r="L18" s="10">
        <v>37868</v>
      </c>
      <c r="M18" s="10">
        <v>6798</v>
      </c>
      <c r="N18" s="10">
        <v>2811</v>
      </c>
      <c r="O18" s="10">
        <v>25836</v>
      </c>
      <c r="P18" s="10">
        <v>8340</v>
      </c>
      <c r="Q18" s="10">
        <v>17496</v>
      </c>
    </row>
    <row r="19" spans="1:17">
      <c r="A19" s="33"/>
      <c r="B19" s="9" t="s">
        <v>205</v>
      </c>
      <c r="C19" s="10">
        <v>35426</v>
      </c>
      <c r="D19" s="10">
        <v>6157</v>
      </c>
      <c r="E19" s="10">
        <v>3259</v>
      </c>
      <c r="F19" s="10">
        <v>2433</v>
      </c>
      <c r="G19" s="10">
        <v>465</v>
      </c>
      <c r="H19" s="10">
        <v>3021</v>
      </c>
      <c r="I19" s="10">
        <v>200</v>
      </c>
      <c r="J19" s="10">
        <v>66</v>
      </c>
      <c r="K19" s="10">
        <v>47</v>
      </c>
      <c r="L19" s="10">
        <v>42988</v>
      </c>
      <c r="M19" s="10">
        <v>7070</v>
      </c>
      <c r="N19" s="10">
        <v>3185</v>
      </c>
      <c r="O19" s="10">
        <v>29533</v>
      </c>
      <c r="P19" s="10">
        <v>9331</v>
      </c>
      <c r="Q19" s="10">
        <v>20202</v>
      </c>
    </row>
    <row r="20" spans="1:17" ht="15.75">
      <c r="A20" s="34" t="s">
        <v>189</v>
      </c>
      <c r="B20" s="11"/>
      <c r="C20" s="12">
        <v>114843</v>
      </c>
      <c r="D20" s="12">
        <v>20323</v>
      </c>
      <c r="E20" s="12">
        <v>11164</v>
      </c>
      <c r="F20" s="12">
        <v>7379</v>
      </c>
      <c r="G20" s="12">
        <v>1780</v>
      </c>
      <c r="H20" s="12">
        <v>9666</v>
      </c>
      <c r="I20" s="12">
        <v>800</v>
      </c>
      <c r="J20" s="12">
        <v>213</v>
      </c>
      <c r="K20" s="12">
        <v>206</v>
      </c>
      <c r="L20" s="12">
        <v>136245</v>
      </c>
      <c r="M20" s="12">
        <v>23279</v>
      </c>
      <c r="N20" s="12">
        <v>9825</v>
      </c>
      <c r="O20" s="12">
        <v>95266</v>
      </c>
      <c r="P20" s="12">
        <v>29689</v>
      </c>
      <c r="Q20" s="12">
        <v>65577</v>
      </c>
    </row>
    <row r="21" spans="1:17">
      <c r="A21" s="37"/>
      <c r="B21" s="9" t="s">
        <v>206</v>
      </c>
      <c r="C21" s="10">
        <v>199502</v>
      </c>
      <c r="D21" s="10">
        <v>20530</v>
      </c>
      <c r="E21" s="10">
        <v>15105</v>
      </c>
      <c r="F21" s="10">
        <v>4287</v>
      </c>
      <c r="G21" s="10">
        <v>1138</v>
      </c>
      <c r="H21" s="10">
        <v>16502</v>
      </c>
      <c r="I21" s="10">
        <v>1042</v>
      </c>
      <c r="J21" s="10">
        <v>131</v>
      </c>
      <c r="K21" s="10">
        <v>172</v>
      </c>
      <c r="L21" s="10">
        <v>205007</v>
      </c>
      <c r="M21" s="10">
        <v>20073</v>
      </c>
      <c r="N21" s="10">
        <v>16544</v>
      </c>
      <c r="O21" s="10">
        <v>115123</v>
      </c>
      <c r="P21" s="10">
        <v>70279</v>
      </c>
      <c r="Q21" s="10">
        <v>44844</v>
      </c>
    </row>
    <row r="22" spans="1:17">
      <c r="A22" s="31"/>
      <c r="B22" s="9" t="s">
        <v>207</v>
      </c>
      <c r="C22" s="10">
        <v>145072</v>
      </c>
      <c r="D22" s="10">
        <v>19841</v>
      </c>
      <c r="E22" s="10">
        <v>10950</v>
      </c>
      <c r="F22" s="10">
        <v>7257</v>
      </c>
      <c r="G22" s="10">
        <v>1634</v>
      </c>
      <c r="H22" s="10">
        <v>13264</v>
      </c>
      <c r="I22" s="10">
        <v>791</v>
      </c>
      <c r="J22" s="10">
        <v>165</v>
      </c>
      <c r="K22" s="10">
        <v>138</v>
      </c>
      <c r="L22" s="10">
        <v>152676</v>
      </c>
      <c r="M22" s="10">
        <v>20065</v>
      </c>
      <c r="N22" s="10">
        <v>12782</v>
      </c>
      <c r="O22" s="10">
        <v>110986</v>
      </c>
      <c r="P22" s="10">
        <v>47989</v>
      </c>
      <c r="Q22" s="10">
        <v>62997</v>
      </c>
    </row>
    <row r="23" spans="1:17" ht="15.75">
      <c r="A23" s="11" t="s">
        <v>190</v>
      </c>
      <c r="B23" s="12"/>
      <c r="C23" s="12">
        <v>344574</v>
      </c>
      <c r="D23" s="12">
        <v>40371</v>
      </c>
      <c r="E23" s="12">
        <v>26055</v>
      </c>
      <c r="F23" s="12">
        <v>11544</v>
      </c>
      <c r="G23" s="12">
        <v>2772</v>
      </c>
      <c r="H23" s="12">
        <v>29766</v>
      </c>
      <c r="I23" s="12">
        <v>1833</v>
      </c>
      <c r="J23" s="12">
        <v>296</v>
      </c>
      <c r="K23" s="12">
        <v>310</v>
      </c>
      <c r="L23" s="12">
        <v>357683</v>
      </c>
      <c r="M23" s="12">
        <v>40138</v>
      </c>
      <c r="N23" s="12">
        <v>29326</v>
      </c>
      <c r="O23" s="12">
        <v>226109</v>
      </c>
      <c r="P23" s="12">
        <v>118268</v>
      </c>
      <c r="Q23" s="12">
        <v>107841</v>
      </c>
    </row>
    <row r="24" spans="1:17" ht="15.75">
      <c r="A24" s="34"/>
      <c r="B24" s="9" t="s">
        <v>208</v>
      </c>
      <c r="C24" s="10">
        <v>23810</v>
      </c>
      <c r="D24" s="10">
        <v>5067</v>
      </c>
      <c r="E24" s="10">
        <v>2283</v>
      </c>
      <c r="F24" s="10">
        <v>2179</v>
      </c>
      <c r="G24" s="10">
        <v>605</v>
      </c>
      <c r="H24" s="10">
        <v>1923</v>
      </c>
      <c r="I24" s="10">
        <v>168</v>
      </c>
      <c r="J24" s="10">
        <v>53</v>
      </c>
      <c r="K24" s="10">
        <v>37</v>
      </c>
      <c r="L24" s="10">
        <v>34957</v>
      </c>
      <c r="M24" s="10">
        <v>8004</v>
      </c>
      <c r="N24" s="10">
        <v>2056</v>
      </c>
      <c r="O24" s="10">
        <v>21284</v>
      </c>
      <c r="P24" s="10">
        <v>10566</v>
      </c>
      <c r="Q24" s="10">
        <v>10718</v>
      </c>
    </row>
    <row r="25" spans="1:17">
      <c r="A25" s="37"/>
      <c r="B25" s="9" t="s">
        <v>209</v>
      </c>
      <c r="C25" s="10">
        <v>36226</v>
      </c>
      <c r="D25" s="10">
        <v>6918</v>
      </c>
      <c r="E25" s="10">
        <v>3244</v>
      </c>
      <c r="F25" s="10">
        <v>2922</v>
      </c>
      <c r="G25" s="10">
        <v>752</v>
      </c>
      <c r="H25" s="10">
        <v>3104</v>
      </c>
      <c r="I25" s="10">
        <v>258</v>
      </c>
      <c r="J25" s="10">
        <v>86</v>
      </c>
      <c r="K25" s="10">
        <v>37</v>
      </c>
      <c r="L25" s="10">
        <v>48777</v>
      </c>
      <c r="M25" s="10">
        <v>9375</v>
      </c>
      <c r="N25" s="10">
        <v>3343</v>
      </c>
      <c r="O25" s="10">
        <v>32940</v>
      </c>
      <c r="P25" s="10">
        <v>15289</v>
      </c>
      <c r="Q25" s="10">
        <v>17651</v>
      </c>
    </row>
    <row r="26" spans="1:17">
      <c r="A26" s="33"/>
      <c r="B26" s="9" t="s">
        <v>210</v>
      </c>
      <c r="C26" s="10">
        <v>31161</v>
      </c>
      <c r="D26" s="10">
        <v>9765</v>
      </c>
      <c r="E26" s="10">
        <v>3297</v>
      </c>
      <c r="F26" s="10">
        <v>5123</v>
      </c>
      <c r="G26" s="10">
        <v>1345</v>
      </c>
      <c r="H26" s="10">
        <v>2524</v>
      </c>
      <c r="I26" s="10">
        <v>248</v>
      </c>
      <c r="J26" s="10">
        <v>80</v>
      </c>
      <c r="K26" s="10">
        <v>71</v>
      </c>
      <c r="L26" s="10">
        <v>42875</v>
      </c>
      <c r="M26" s="10">
        <v>13568</v>
      </c>
      <c r="N26" s="10">
        <v>2520</v>
      </c>
      <c r="O26" s="10">
        <v>28616</v>
      </c>
      <c r="P26" s="10">
        <v>13446</v>
      </c>
      <c r="Q26" s="10">
        <v>15170</v>
      </c>
    </row>
    <row r="27" spans="1:17" ht="15.75">
      <c r="A27" s="34" t="s">
        <v>191</v>
      </c>
      <c r="B27" s="11"/>
      <c r="C27" s="12">
        <v>91197</v>
      </c>
      <c r="D27" s="12">
        <v>21750</v>
      </c>
      <c r="E27" s="12">
        <v>8824</v>
      </c>
      <c r="F27" s="12">
        <v>10224</v>
      </c>
      <c r="G27" s="12">
        <v>2702</v>
      </c>
      <c r="H27" s="12">
        <v>7551</v>
      </c>
      <c r="I27" s="12">
        <v>674</v>
      </c>
      <c r="J27" s="12">
        <v>219</v>
      </c>
      <c r="K27" s="12">
        <v>145</v>
      </c>
      <c r="L27" s="12">
        <v>126609</v>
      </c>
      <c r="M27" s="12">
        <v>30947</v>
      </c>
      <c r="N27" s="12">
        <v>7919</v>
      </c>
      <c r="O27" s="12">
        <v>82840</v>
      </c>
      <c r="P27" s="12">
        <v>39301</v>
      </c>
      <c r="Q27" s="12">
        <v>43539</v>
      </c>
    </row>
    <row r="28" spans="1:17">
      <c r="A28" s="37"/>
      <c r="B28" s="9" t="s">
        <v>211</v>
      </c>
      <c r="C28" s="10">
        <v>48436</v>
      </c>
      <c r="D28" s="10">
        <v>5555</v>
      </c>
      <c r="E28" s="10">
        <v>3808</v>
      </c>
      <c r="F28" s="10">
        <v>1326</v>
      </c>
      <c r="G28" s="10">
        <v>421</v>
      </c>
      <c r="H28" s="10">
        <v>4052</v>
      </c>
      <c r="I28" s="10">
        <v>253</v>
      </c>
      <c r="J28" s="10">
        <v>83</v>
      </c>
      <c r="K28" s="10">
        <v>126</v>
      </c>
      <c r="L28" s="10">
        <v>52431</v>
      </c>
      <c r="M28" s="10">
        <v>5815</v>
      </c>
      <c r="N28" s="10">
        <v>4064</v>
      </c>
      <c r="O28" s="10">
        <v>47439</v>
      </c>
      <c r="P28" s="10">
        <v>17507</v>
      </c>
      <c r="Q28" s="10">
        <v>29932</v>
      </c>
    </row>
    <row r="29" spans="1:17">
      <c r="A29" s="31"/>
      <c r="B29" s="9" t="s">
        <v>212</v>
      </c>
      <c r="C29" s="10">
        <v>24898</v>
      </c>
      <c r="D29" s="10">
        <v>4027</v>
      </c>
      <c r="E29" s="10">
        <v>2818</v>
      </c>
      <c r="F29" s="10">
        <v>1000</v>
      </c>
      <c r="G29" s="10">
        <v>209</v>
      </c>
      <c r="H29" s="10">
        <v>2079</v>
      </c>
      <c r="I29" s="10">
        <v>172</v>
      </c>
      <c r="J29" s="10">
        <v>45</v>
      </c>
      <c r="K29" s="10">
        <v>126</v>
      </c>
      <c r="L29" s="10">
        <v>30981</v>
      </c>
      <c r="M29" s="10">
        <v>4901</v>
      </c>
      <c r="N29" s="10">
        <v>2056</v>
      </c>
      <c r="O29" s="10">
        <v>24180</v>
      </c>
      <c r="P29" s="10">
        <v>8668</v>
      </c>
      <c r="Q29" s="10">
        <v>15512</v>
      </c>
    </row>
    <row r="30" spans="1:17">
      <c r="A30" s="33"/>
      <c r="B30" s="9" t="s">
        <v>213</v>
      </c>
      <c r="C30" s="10">
        <v>23244</v>
      </c>
      <c r="D30" s="10">
        <v>5020</v>
      </c>
      <c r="E30" s="10">
        <v>2663</v>
      </c>
      <c r="F30" s="10">
        <v>1864</v>
      </c>
      <c r="G30" s="10">
        <v>493</v>
      </c>
      <c r="H30" s="10">
        <v>1976</v>
      </c>
      <c r="I30" s="10">
        <v>137</v>
      </c>
      <c r="J30" s="10">
        <v>29</v>
      </c>
      <c r="K30" s="10">
        <v>44</v>
      </c>
      <c r="L30" s="10">
        <v>34723</v>
      </c>
      <c r="M30" s="10">
        <v>7334</v>
      </c>
      <c r="N30" s="10">
        <v>2287</v>
      </c>
      <c r="O30" s="10">
        <v>19774</v>
      </c>
      <c r="P30" s="10">
        <v>10081</v>
      </c>
      <c r="Q30" s="10">
        <v>9693</v>
      </c>
    </row>
    <row r="31" spans="1:17" ht="16.5" thickBot="1">
      <c r="A31" s="34" t="s">
        <v>192</v>
      </c>
      <c r="B31" s="11"/>
      <c r="C31" s="12">
        <v>96578</v>
      </c>
      <c r="D31" s="12">
        <v>14602</v>
      </c>
      <c r="E31" s="12">
        <v>9289</v>
      </c>
      <c r="F31" s="12">
        <v>4190</v>
      </c>
      <c r="G31" s="12">
        <v>1123</v>
      </c>
      <c r="H31" s="12">
        <v>8107</v>
      </c>
      <c r="I31" s="12">
        <v>562</v>
      </c>
      <c r="J31" s="12">
        <v>157</v>
      </c>
      <c r="K31" s="12">
        <v>296</v>
      </c>
      <c r="L31" s="12">
        <v>118135</v>
      </c>
      <c r="M31" s="12">
        <v>18050</v>
      </c>
      <c r="N31" s="12">
        <v>8407</v>
      </c>
      <c r="O31" s="12">
        <v>91393</v>
      </c>
      <c r="P31" s="12">
        <v>36256</v>
      </c>
      <c r="Q31" s="12">
        <v>55137</v>
      </c>
    </row>
    <row r="32" spans="1:17" ht="16.5" thickTop="1">
      <c r="A32" s="38" t="s">
        <v>193</v>
      </c>
      <c r="B32" s="39"/>
      <c r="C32" s="40">
        <v>1074704</v>
      </c>
      <c r="D32" s="40">
        <v>206359</v>
      </c>
      <c r="E32" s="40">
        <v>96151</v>
      </c>
      <c r="F32" s="40">
        <v>86869</v>
      </c>
      <c r="G32" s="40">
        <v>23339</v>
      </c>
      <c r="H32" s="40">
        <v>91378</v>
      </c>
      <c r="I32" s="40">
        <v>6873</v>
      </c>
      <c r="J32" s="40">
        <v>1947</v>
      </c>
      <c r="K32" s="40">
        <v>1644</v>
      </c>
      <c r="L32" s="40">
        <v>1288089</v>
      </c>
      <c r="M32" s="40">
        <v>253700</v>
      </c>
      <c r="N32" s="40">
        <v>93184</v>
      </c>
      <c r="O32" s="40">
        <v>872616</v>
      </c>
      <c r="P32" s="40">
        <v>374370</v>
      </c>
      <c r="Q32" s="40">
        <v>498246</v>
      </c>
    </row>
  </sheetData>
  <mergeCells count="9">
    <mergeCell ref="A1:A4"/>
    <mergeCell ref="B1:B4"/>
    <mergeCell ref="C1:O1"/>
    <mergeCell ref="P1:Q2"/>
    <mergeCell ref="C2:C3"/>
    <mergeCell ref="D2:G2"/>
    <mergeCell ref="H2:H3"/>
    <mergeCell ref="I2:L2"/>
    <mergeCell ref="M2:O2"/>
  </mergeCells>
  <pageMargins left="0.7" right="0.7" top="0.75" bottom="0.75" header="0.3" footer="0.3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B31" sqref="B31"/>
    </sheetView>
  </sheetViews>
  <sheetFormatPr defaultRowHeight="15"/>
  <cols>
    <col min="1" max="1" width="40.7109375" bestFit="1" customWidth="1"/>
    <col min="2" max="2" width="35.85546875" bestFit="1" customWidth="1"/>
  </cols>
  <sheetData>
    <row r="1" spans="1:13" ht="15.75">
      <c r="A1" s="59" t="s">
        <v>69</v>
      </c>
      <c r="B1" s="93" t="s">
        <v>70</v>
      </c>
      <c r="C1" s="94" t="s">
        <v>230</v>
      </c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 ht="15.75">
      <c r="A2" s="60"/>
      <c r="B2" s="84"/>
      <c r="C2" s="91" t="s">
        <v>2</v>
      </c>
      <c r="D2" s="91" t="s">
        <v>3</v>
      </c>
      <c r="E2" s="94" t="s">
        <v>4</v>
      </c>
      <c r="F2" s="95"/>
      <c r="G2" s="95"/>
      <c r="H2" s="95"/>
      <c r="I2" s="95"/>
      <c r="J2" s="95"/>
      <c r="K2" s="95"/>
      <c r="L2" s="95"/>
      <c r="M2" s="96"/>
    </row>
    <row r="3" spans="1:13">
      <c r="A3" s="60"/>
      <c r="B3" s="84"/>
      <c r="C3" s="91"/>
      <c r="D3" s="91"/>
      <c r="E3" s="97" t="s">
        <v>25</v>
      </c>
      <c r="F3" s="97" t="s">
        <v>231</v>
      </c>
      <c r="G3" s="97" t="s">
        <v>26</v>
      </c>
      <c r="H3" s="14" t="s">
        <v>27</v>
      </c>
      <c r="I3" s="14"/>
      <c r="J3" s="14"/>
      <c r="K3" s="97" t="s">
        <v>28</v>
      </c>
      <c r="L3" s="97" t="s">
        <v>29</v>
      </c>
      <c r="M3" s="91" t="s">
        <v>30</v>
      </c>
    </row>
    <row r="4" spans="1:13" ht="92.25">
      <c r="A4" s="61"/>
      <c r="B4" s="71"/>
      <c r="C4" s="91"/>
      <c r="D4" s="91"/>
      <c r="E4" s="97"/>
      <c r="F4" s="97"/>
      <c r="G4" s="97"/>
      <c r="H4" s="15" t="s">
        <v>55</v>
      </c>
      <c r="I4" s="15" t="s">
        <v>56</v>
      </c>
      <c r="J4" s="15" t="s">
        <v>57</v>
      </c>
      <c r="K4" s="97"/>
      <c r="L4" s="97"/>
      <c r="M4" s="91"/>
    </row>
    <row r="5" spans="1:13">
      <c r="C5" s="16" t="s">
        <v>104</v>
      </c>
      <c r="D5" s="16" t="s">
        <v>105</v>
      </c>
      <c r="E5" s="16" t="s">
        <v>106</v>
      </c>
      <c r="F5" s="16" t="s">
        <v>107</v>
      </c>
      <c r="G5" s="16" t="s">
        <v>108</v>
      </c>
      <c r="H5" s="16" t="s">
        <v>109</v>
      </c>
      <c r="I5" s="16" t="s">
        <v>110</v>
      </c>
      <c r="J5" s="16" t="s">
        <v>111</v>
      </c>
      <c r="K5" s="16" t="s">
        <v>112</v>
      </c>
      <c r="L5" s="16" t="s">
        <v>113</v>
      </c>
      <c r="M5" s="16" t="s">
        <v>114</v>
      </c>
    </row>
    <row r="6" spans="1:13">
      <c r="A6" s="37"/>
      <c r="B6" s="9" t="s">
        <v>195</v>
      </c>
      <c r="C6" s="10">
        <v>4483</v>
      </c>
      <c r="D6" s="10">
        <v>4377</v>
      </c>
      <c r="E6" s="10">
        <v>113</v>
      </c>
      <c r="F6" s="10">
        <v>41</v>
      </c>
      <c r="G6" s="10">
        <v>68</v>
      </c>
      <c r="H6" s="10">
        <v>147</v>
      </c>
      <c r="I6" s="10">
        <v>395</v>
      </c>
      <c r="J6" s="10">
        <v>155</v>
      </c>
      <c r="K6" s="10">
        <v>81</v>
      </c>
      <c r="L6" s="10">
        <v>5</v>
      </c>
      <c r="M6" s="10">
        <v>238</v>
      </c>
    </row>
    <row r="7" spans="1:13">
      <c r="A7" s="31"/>
      <c r="B7" s="9" t="s">
        <v>196</v>
      </c>
      <c r="C7" s="10">
        <v>2672</v>
      </c>
      <c r="D7" s="10">
        <v>2610</v>
      </c>
      <c r="E7" s="10">
        <v>88</v>
      </c>
      <c r="F7" s="10">
        <v>30</v>
      </c>
      <c r="G7" s="10">
        <v>52</v>
      </c>
      <c r="H7" s="10">
        <v>94</v>
      </c>
      <c r="I7" s="10">
        <v>133</v>
      </c>
      <c r="J7" s="10">
        <v>122</v>
      </c>
      <c r="K7" s="10">
        <v>28</v>
      </c>
      <c r="L7" s="10">
        <v>3</v>
      </c>
      <c r="M7" s="10">
        <v>175</v>
      </c>
    </row>
    <row r="8" spans="1:13">
      <c r="A8" s="33"/>
      <c r="B8" s="9" t="s">
        <v>197</v>
      </c>
      <c r="C8" s="10">
        <v>3234</v>
      </c>
      <c r="D8" s="10">
        <v>3214</v>
      </c>
      <c r="E8" s="10">
        <v>159</v>
      </c>
      <c r="F8" s="10">
        <v>23</v>
      </c>
      <c r="G8" s="10">
        <v>44</v>
      </c>
      <c r="H8" s="10">
        <v>96</v>
      </c>
      <c r="I8" s="10">
        <v>142</v>
      </c>
      <c r="J8" s="10">
        <v>92</v>
      </c>
      <c r="K8" s="10">
        <v>12</v>
      </c>
      <c r="L8" s="10">
        <v>5</v>
      </c>
      <c r="M8" s="10">
        <v>180</v>
      </c>
    </row>
    <row r="9" spans="1:13" ht="15.75">
      <c r="A9" s="34" t="s">
        <v>186</v>
      </c>
      <c r="B9" s="11"/>
      <c r="C9" s="12">
        <v>10389</v>
      </c>
      <c r="D9" s="12">
        <v>10201</v>
      </c>
      <c r="E9" s="12">
        <v>360</v>
      </c>
      <c r="F9" s="12">
        <v>94</v>
      </c>
      <c r="G9" s="12">
        <v>164</v>
      </c>
      <c r="H9" s="12">
        <v>337</v>
      </c>
      <c r="I9" s="12">
        <v>670</v>
      </c>
      <c r="J9" s="12">
        <v>369</v>
      </c>
      <c r="K9" s="12">
        <v>121</v>
      </c>
      <c r="L9" s="12">
        <v>13</v>
      </c>
      <c r="M9" s="12">
        <v>593</v>
      </c>
    </row>
    <row r="10" spans="1:13">
      <c r="A10" s="37"/>
      <c r="B10" s="9" t="s">
        <v>194</v>
      </c>
      <c r="C10" s="10">
        <v>5150</v>
      </c>
      <c r="D10" s="10">
        <v>5044</v>
      </c>
      <c r="E10" s="10">
        <v>192</v>
      </c>
      <c r="F10" s="10">
        <v>94</v>
      </c>
      <c r="G10" s="10">
        <v>118</v>
      </c>
      <c r="H10" s="10">
        <v>171</v>
      </c>
      <c r="I10" s="10">
        <v>275</v>
      </c>
      <c r="J10" s="10">
        <v>160</v>
      </c>
      <c r="K10" s="10">
        <v>62</v>
      </c>
      <c r="L10" s="10">
        <v>3</v>
      </c>
      <c r="M10" s="10">
        <v>461</v>
      </c>
    </row>
    <row r="11" spans="1:13">
      <c r="A11" s="31"/>
      <c r="B11" s="9" t="s">
        <v>198</v>
      </c>
      <c r="C11" s="10">
        <v>3547</v>
      </c>
      <c r="D11" s="10">
        <v>3458</v>
      </c>
      <c r="E11" s="10">
        <v>97</v>
      </c>
      <c r="F11" s="10">
        <v>17</v>
      </c>
      <c r="G11" s="10">
        <v>67</v>
      </c>
      <c r="H11" s="10">
        <v>100</v>
      </c>
      <c r="I11" s="10">
        <v>155</v>
      </c>
      <c r="J11" s="10">
        <v>92</v>
      </c>
      <c r="K11" s="10">
        <v>29</v>
      </c>
      <c r="L11" s="10">
        <v>3</v>
      </c>
      <c r="M11" s="10">
        <v>200</v>
      </c>
    </row>
    <row r="12" spans="1:13">
      <c r="A12" s="33"/>
      <c r="B12" s="9" t="s">
        <v>199</v>
      </c>
      <c r="C12" s="10">
        <v>5638</v>
      </c>
      <c r="D12" s="10">
        <v>5579</v>
      </c>
      <c r="E12" s="10">
        <v>161</v>
      </c>
      <c r="F12" s="10">
        <v>62</v>
      </c>
      <c r="G12" s="10">
        <v>138</v>
      </c>
      <c r="H12" s="10">
        <v>157</v>
      </c>
      <c r="I12" s="10">
        <v>275</v>
      </c>
      <c r="J12" s="10">
        <v>192</v>
      </c>
      <c r="K12" s="10">
        <v>50</v>
      </c>
      <c r="L12" s="10">
        <v>3</v>
      </c>
      <c r="M12" s="10">
        <v>375</v>
      </c>
    </row>
    <row r="13" spans="1:13" ht="15.75">
      <c r="A13" s="34" t="s">
        <v>187</v>
      </c>
      <c r="B13" s="11"/>
      <c r="C13" s="12">
        <v>14335</v>
      </c>
      <c r="D13" s="12">
        <v>14081</v>
      </c>
      <c r="E13" s="12">
        <v>450</v>
      </c>
      <c r="F13" s="12">
        <v>173</v>
      </c>
      <c r="G13" s="12">
        <v>323</v>
      </c>
      <c r="H13" s="12">
        <v>428</v>
      </c>
      <c r="I13" s="12">
        <v>705</v>
      </c>
      <c r="J13" s="12">
        <v>444</v>
      </c>
      <c r="K13" s="12">
        <v>141</v>
      </c>
      <c r="L13" s="12">
        <v>9</v>
      </c>
      <c r="M13" s="12">
        <v>1036</v>
      </c>
    </row>
    <row r="14" spans="1:13">
      <c r="A14" s="37"/>
      <c r="B14" s="9" t="s">
        <v>200</v>
      </c>
      <c r="C14" s="10">
        <v>6771</v>
      </c>
      <c r="D14" s="10">
        <v>6649</v>
      </c>
      <c r="E14" s="10">
        <v>291</v>
      </c>
      <c r="F14" s="10">
        <v>86</v>
      </c>
      <c r="G14" s="10">
        <v>218</v>
      </c>
      <c r="H14" s="10">
        <v>340</v>
      </c>
      <c r="I14" s="10">
        <v>545</v>
      </c>
      <c r="J14" s="10">
        <v>235</v>
      </c>
      <c r="K14" s="10">
        <v>57</v>
      </c>
      <c r="L14" s="10">
        <v>6</v>
      </c>
      <c r="M14" s="10">
        <v>530</v>
      </c>
    </row>
    <row r="15" spans="1:13">
      <c r="A15" s="31"/>
      <c r="B15" s="9" t="s">
        <v>201</v>
      </c>
      <c r="C15" s="10">
        <v>2609</v>
      </c>
      <c r="D15" s="10">
        <v>2526</v>
      </c>
      <c r="E15" s="10">
        <v>113</v>
      </c>
      <c r="F15" s="10">
        <v>24</v>
      </c>
      <c r="G15" s="10">
        <v>49</v>
      </c>
      <c r="H15" s="10">
        <v>76</v>
      </c>
      <c r="I15" s="10">
        <v>121</v>
      </c>
      <c r="J15" s="10">
        <v>89</v>
      </c>
      <c r="K15" s="10">
        <v>12</v>
      </c>
      <c r="L15" s="10">
        <v>4</v>
      </c>
      <c r="M15" s="10">
        <v>105</v>
      </c>
    </row>
    <row r="16" spans="1:13">
      <c r="A16" s="33"/>
      <c r="B16" s="9" t="s">
        <v>202</v>
      </c>
      <c r="C16" s="10">
        <v>1634</v>
      </c>
      <c r="D16" s="10">
        <v>1625</v>
      </c>
      <c r="E16" s="10">
        <v>46</v>
      </c>
      <c r="F16" s="10">
        <v>15</v>
      </c>
      <c r="G16" s="10">
        <v>21</v>
      </c>
      <c r="H16" s="10">
        <v>49</v>
      </c>
      <c r="I16" s="10">
        <v>102</v>
      </c>
      <c r="J16" s="10">
        <v>45</v>
      </c>
      <c r="K16" s="10">
        <v>6</v>
      </c>
      <c r="L16" s="10">
        <v>3</v>
      </c>
      <c r="M16" s="10">
        <v>102</v>
      </c>
    </row>
    <row r="17" spans="1:13" ht="15.75">
      <c r="A17" s="34" t="s">
        <v>188</v>
      </c>
      <c r="B17" s="11"/>
      <c r="C17" s="12">
        <v>11014</v>
      </c>
      <c r="D17" s="12">
        <v>10800</v>
      </c>
      <c r="E17" s="12">
        <v>450</v>
      </c>
      <c r="F17" s="12">
        <v>125</v>
      </c>
      <c r="G17" s="12">
        <v>288</v>
      </c>
      <c r="H17" s="12">
        <v>465</v>
      </c>
      <c r="I17" s="12">
        <v>768</v>
      </c>
      <c r="J17" s="12">
        <v>369</v>
      </c>
      <c r="K17" s="12">
        <v>75</v>
      </c>
      <c r="L17" s="12">
        <v>13</v>
      </c>
      <c r="M17" s="12">
        <v>737</v>
      </c>
    </row>
    <row r="18" spans="1:13">
      <c r="A18" s="37"/>
      <c r="B18" s="9" t="s">
        <v>203</v>
      </c>
      <c r="C18" s="10">
        <v>3733</v>
      </c>
      <c r="D18" s="10">
        <v>3704</v>
      </c>
      <c r="E18" s="10">
        <v>115</v>
      </c>
      <c r="F18" s="10">
        <v>21</v>
      </c>
      <c r="G18" s="10">
        <v>30</v>
      </c>
      <c r="H18" s="10">
        <v>108</v>
      </c>
      <c r="I18" s="10">
        <v>285</v>
      </c>
      <c r="J18" s="10">
        <v>132</v>
      </c>
      <c r="K18" s="10">
        <v>32</v>
      </c>
      <c r="L18" s="10">
        <v>4</v>
      </c>
      <c r="M18" s="10">
        <v>178</v>
      </c>
    </row>
    <row r="19" spans="1:13">
      <c r="A19" s="31"/>
      <c r="B19" s="9" t="s">
        <v>204</v>
      </c>
      <c r="C19" s="10">
        <v>2817</v>
      </c>
      <c r="D19" s="10">
        <v>2785</v>
      </c>
      <c r="E19" s="10">
        <v>127</v>
      </c>
      <c r="F19" s="10">
        <v>18</v>
      </c>
      <c r="G19" s="10">
        <v>36</v>
      </c>
      <c r="H19" s="10">
        <v>77</v>
      </c>
      <c r="I19" s="10">
        <v>107</v>
      </c>
      <c r="J19" s="10">
        <v>65</v>
      </c>
      <c r="K19" s="10">
        <v>29</v>
      </c>
      <c r="L19" s="10">
        <v>5</v>
      </c>
      <c r="M19" s="10">
        <v>129</v>
      </c>
    </row>
    <row r="20" spans="1:13">
      <c r="A20" s="33"/>
      <c r="B20" s="9" t="s">
        <v>205</v>
      </c>
      <c r="C20" s="10">
        <v>2855</v>
      </c>
      <c r="D20" s="10">
        <v>2840</v>
      </c>
      <c r="E20" s="10">
        <v>86</v>
      </c>
      <c r="F20" s="10">
        <v>20</v>
      </c>
      <c r="G20" s="10">
        <v>17</v>
      </c>
      <c r="H20" s="10">
        <v>97</v>
      </c>
      <c r="I20" s="10">
        <v>163</v>
      </c>
      <c r="J20" s="10">
        <v>73</v>
      </c>
      <c r="K20" s="10">
        <v>14</v>
      </c>
      <c r="L20" s="10">
        <v>3</v>
      </c>
      <c r="M20" s="10">
        <v>153</v>
      </c>
    </row>
    <row r="21" spans="1:13" ht="15.75">
      <c r="A21" s="34" t="s">
        <v>189</v>
      </c>
      <c r="B21" s="11"/>
      <c r="C21" s="12">
        <v>9405</v>
      </c>
      <c r="D21" s="12">
        <v>9329</v>
      </c>
      <c r="E21" s="12">
        <v>328</v>
      </c>
      <c r="F21" s="12">
        <v>59</v>
      </c>
      <c r="G21" s="12">
        <v>83</v>
      </c>
      <c r="H21" s="12">
        <v>282</v>
      </c>
      <c r="I21" s="12">
        <v>555</v>
      </c>
      <c r="J21" s="12">
        <v>270</v>
      </c>
      <c r="K21" s="12">
        <v>75</v>
      </c>
      <c r="L21" s="12">
        <v>12</v>
      </c>
      <c r="M21" s="12">
        <v>460</v>
      </c>
    </row>
    <row r="22" spans="1:13">
      <c r="A22" s="37"/>
      <c r="B22" s="9" t="s">
        <v>206</v>
      </c>
      <c r="C22" s="10">
        <v>15862</v>
      </c>
      <c r="D22" s="10">
        <v>15425</v>
      </c>
      <c r="E22" s="10">
        <v>352</v>
      </c>
      <c r="F22" s="10">
        <v>64</v>
      </c>
      <c r="G22" s="10">
        <v>99</v>
      </c>
      <c r="H22" s="10">
        <v>430</v>
      </c>
      <c r="I22" s="10">
        <v>554</v>
      </c>
      <c r="J22" s="10">
        <v>257</v>
      </c>
      <c r="K22" s="10">
        <v>64</v>
      </c>
      <c r="L22" s="10">
        <v>17</v>
      </c>
      <c r="M22" s="10">
        <v>399</v>
      </c>
    </row>
    <row r="23" spans="1:13">
      <c r="A23" s="31"/>
      <c r="B23" s="9" t="s">
        <v>207</v>
      </c>
      <c r="C23" s="10">
        <v>12606</v>
      </c>
      <c r="D23" s="10">
        <v>12458</v>
      </c>
      <c r="E23" s="10">
        <v>493</v>
      </c>
      <c r="F23" s="10">
        <v>110</v>
      </c>
      <c r="G23" s="10">
        <v>207</v>
      </c>
      <c r="H23" s="10">
        <v>348</v>
      </c>
      <c r="I23" s="10">
        <v>535</v>
      </c>
      <c r="J23" s="10">
        <v>331</v>
      </c>
      <c r="K23" s="10">
        <v>114</v>
      </c>
      <c r="L23" s="10">
        <v>17</v>
      </c>
      <c r="M23" s="10">
        <v>544</v>
      </c>
    </row>
    <row r="24" spans="1:13" ht="15.75">
      <c r="A24" s="11" t="s">
        <v>190</v>
      </c>
      <c r="B24" s="12"/>
      <c r="C24" s="12">
        <v>28468</v>
      </c>
      <c r="D24" s="12">
        <v>27883</v>
      </c>
      <c r="E24" s="12">
        <v>845</v>
      </c>
      <c r="F24" s="12">
        <v>174</v>
      </c>
      <c r="G24" s="12">
        <v>306</v>
      </c>
      <c r="H24" s="12">
        <v>778</v>
      </c>
      <c r="I24" s="12">
        <v>1089</v>
      </c>
      <c r="J24" s="12">
        <v>588</v>
      </c>
      <c r="K24" s="12">
        <v>178</v>
      </c>
      <c r="L24" s="12">
        <v>34</v>
      </c>
      <c r="M24" s="12">
        <v>943</v>
      </c>
    </row>
    <row r="25" spans="1:13" ht="15.75">
      <c r="A25" s="34"/>
      <c r="B25" s="9" t="s">
        <v>208</v>
      </c>
      <c r="C25" s="10">
        <v>1926</v>
      </c>
      <c r="D25" s="10">
        <v>1925</v>
      </c>
      <c r="E25" s="10">
        <v>45</v>
      </c>
      <c r="F25" s="10">
        <v>14</v>
      </c>
      <c r="G25" s="10">
        <v>22</v>
      </c>
      <c r="H25" s="10">
        <v>46</v>
      </c>
      <c r="I25" s="10">
        <v>72</v>
      </c>
      <c r="J25" s="10">
        <v>67</v>
      </c>
      <c r="K25" s="10">
        <v>22</v>
      </c>
      <c r="L25" s="10">
        <v>2</v>
      </c>
      <c r="M25" s="10">
        <v>85</v>
      </c>
    </row>
    <row r="26" spans="1:13">
      <c r="A26" s="37"/>
      <c r="B26" s="9" t="s">
        <v>209</v>
      </c>
      <c r="C26" s="10">
        <v>3123</v>
      </c>
      <c r="D26" s="10">
        <v>3091</v>
      </c>
      <c r="E26" s="10">
        <v>153</v>
      </c>
      <c r="F26" s="10">
        <v>32</v>
      </c>
      <c r="G26" s="10">
        <v>53</v>
      </c>
      <c r="H26" s="10">
        <v>90</v>
      </c>
      <c r="I26" s="10">
        <v>128</v>
      </c>
      <c r="J26" s="10">
        <v>113</v>
      </c>
      <c r="K26" s="10">
        <v>24</v>
      </c>
      <c r="L26" s="10">
        <v>8</v>
      </c>
      <c r="M26" s="10">
        <v>174</v>
      </c>
    </row>
    <row r="27" spans="1:13">
      <c r="A27" s="33"/>
      <c r="B27" s="9" t="s">
        <v>210</v>
      </c>
      <c r="C27" s="10">
        <v>2630</v>
      </c>
      <c r="D27" s="10">
        <v>2605</v>
      </c>
      <c r="E27" s="10">
        <v>126</v>
      </c>
      <c r="F27" s="10">
        <v>43</v>
      </c>
      <c r="G27" s="10">
        <v>54</v>
      </c>
      <c r="H27" s="10">
        <v>79</v>
      </c>
      <c r="I27" s="10">
        <v>179</v>
      </c>
      <c r="J27" s="10">
        <v>128</v>
      </c>
      <c r="K27" s="10">
        <v>35</v>
      </c>
      <c r="L27" s="10">
        <v>14</v>
      </c>
      <c r="M27" s="10">
        <v>200</v>
      </c>
    </row>
    <row r="28" spans="1:13" ht="15.75">
      <c r="A28" s="34" t="s">
        <v>191</v>
      </c>
      <c r="B28" s="11"/>
      <c r="C28" s="12">
        <v>7679</v>
      </c>
      <c r="D28" s="12">
        <v>7621</v>
      </c>
      <c r="E28" s="12">
        <v>324</v>
      </c>
      <c r="F28" s="12">
        <v>89</v>
      </c>
      <c r="G28" s="12">
        <v>129</v>
      </c>
      <c r="H28" s="12">
        <v>215</v>
      </c>
      <c r="I28" s="12">
        <v>379</v>
      </c>
      <c r="J28" s="12">
        <v>308</v>
      </c>
      <c r="K28" s="12">
        <v>81</v>
      </c>
      <c r="L28" s="12">
        <v>24</v>
      </c>
      <c r="M28" s="12">
        <v>459</v>
      </c>
    </row>
    <row r="29" spans="1:13">
      <c r="A29" s="37"/>
      <c r="B29" s="9" t="s">
        <v>211</v>
      </c>
      <c r="C29" s="10">
        <v>3993</v>
      </c>
      <c r="D29" s="10">
        <v>3967</v>
      </c>
      <c r="E29" s="10">
        <v>138</v>
      </c>
      <c r="F29" s="10">
        <v>17</v>
      </c>
      <c r="G29" s="10">
        <v>14</v>
      </c>
      <c r="H29" s="10">
        <v>120</v>
      </c>
      <c r="I29" s="10">
        <v>200</v>
      </c>
      <c r="J29" s="10">
        <v>119</v>
      </c>
      <c r="K29" s="10">
        <v>20</v>
      </c>
      <c r="L29" s="10">
        <v>3</v>
      </c>
      <c r="M29" s="10">
        <v>216</v>
      </c>
    </row>
    <row r="30" spans="1:13">
      <c r="A30" s="31"/>
      <c r="B30" s="9" t="s">
        <v>212</v>
      </c>
      <c r="C30" s="10">
        <v>2014</v>
      </c>
      <c r="D30" s="10">
        <v>2007</v>
      </c>
      <c r="E30" s="10">
        <v>89</v>
      </c>
      <c r="F30" s="10">
        <v>10</v>
      </c>
      <c r="G30" s="10">
        <v>18</v>
      </c>
      <c r="H30" s="10">
        <v>77</v>
      </c>
      <c r="I30" s="10">
        <v>124</v>
      </c>
      <c r="J30" s="10">
        <v>74</v>
      </c>
      <c r="K30" s="10">
        <v>34</v>
      </c>
      <c r="L30" s="10">
        <v>1</v>
      </c>
      <c r="M30" s="10">
        <v>68</v>
      </c>
    </row>
    <row r="31" spans="1:13">
      <c r="A31" s="33"/>
      <c r="B31" s="9" t="s">
        <v>213</v>
      </c>
      <c r="C31" s="10">
        <v>1990</v>
      </c>
      <c r="D31" s="10">
        <v>1986</v>
      </c>
      <c r="E31" s="10">
        <v>100</v>
      </c>
      <c r="F31" s="10">
        <v>19</v>
      </c>
      <c r="G31" s="10">
        <v>67</v>
      </c>
      <c r="H31" s="10">
        <v>64</v>
      </c>
      <c r="I31" s="10">
        <v>117</v>
      </c>
      <c r="J31" s="10">
        <v>68</v>
      </c>
      <c r="K31" s="10">
        <v>14</v>
      </c>
      <c r="L31" s="10">
        <v>1</v>
      </c>
      <c r="M31" s="10">
        <v>75</v>
      </c>
    </row>
    <row r="32" spans="1:13" ht="16.5" thickBot="1">
      <c r="A32" s="34" t="s">
        <v>192</v>
      </c>
      <c r="B32" s="11"/>
      <c r="C32" s="12">
        <v>7997</v>
      </c>
      <c r="D32" s="12">
        <v>7960</v>
      </c>
      <c r="E32" s="12">
        <v>327</v>
      </c>
      <c r="F32" s="12">
        <v>46</v>
      </c>
      <c r="G32" s="12">
        <v>99</v>
      </c>
      <c r="H32" s="12">
        <v>261</v>
      </c>
      <c r="I32" s="12">
        <v>441</v>
      </c>
      <c r="J32" s="12">
        <v>261</v>
      </c>
      <c r="K32" s="12">
        <v>68</v>
      </c>
      <c r="L32" s="12">
        <v>5</v>
      </c>
      <c r="M32" s="12">
        <v>359</v>
      </c>
    </row>
    <row r="33" spans="1:13" ht="16.5" thickTop="1">
      <c r="A33" s="38" t="s">
        <v>193</v>
      </c>
      <c r="B33" s="39"/>
      <c r="C33" s="40">
        <v>89287</v>
      </c>
      <c r="D33" s="40">
        <v>87875</v>
      </c>
      <c r="E33" s="40">
        <v>3084</v>
      </c>
      <c r="F33" s="40">
        <v>760</v>
      </c>
      <c r="G33" s="40">
        <v>1392</v>
      </c>
      <c r="H33" s="40">
        <v>2766</v>
      </c>
      <c r="I33" s="40">
        <v>4607</v>
      </c>
      <c r="J33" s="40">
        <v>2609</v>
      </c>
      <c r="K33" s="40">
        <v>739</v>
      </c>
      <c r="L33" s="40">
        <v>110</v>
      </c>
      <c r="M33" s="40">
        <v>4587</v>
      </c>
    </row>
  </sheetData>
  <mergeCells count="12">
    <mergeCell ref="A1:A4"/>
    <mergeCell ref="B1:B4"/>
    <mergeCell ref="C1:M1"/>
    <mergeCell ref="C2:C4"/>
    <mergeCell ref="D2:D4"/>
    <mergeCell ref="E2:M2"/>
    <mergeCell ref="E3:E4"/>
    <mergeCell ref="F3:F4"/>
    <mergeCell ref="G3:G4"/>
    <mergeCell ref="K3:K4"/>
    <mergeCell ref="L3:L4"/>
    <mergeCell ref="M3:M4"/>
  </mergeCells>
  <pageMargins left="0.7" right="0.7" top="0.75" bottom="0.75" header="0.3" footer="0.3"/>
  <pageSetup paperSize="9" scale="7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B23" sqref="B23"/>
    </sheetView>
  </sheetViews>
  <sheetFormatPr defaultRowHeight="15"/>
  <cols>
    <col min="1" max="1" width="40.7109375" bestFit="1" customWidth="1"/>
    <col min="2" max="2" width="35.85546875" bestFit="1" customWidth="1"/>
  </cols>
  <sheetData>
    <row r="1" spans="1:14" ht="15.75" customHeight="1">
      <c r="C1" s="98" t="s">
        <v>232</v>
      </c>
      <c r="D1" s="99"/>
      <c r="E1" s="99"/>
      <c r="F1" s="99"/>
      <c r="G1" s="99"/>
      <c r="H1" s="99"/>
      <c r="I1" s="99"/>
      <c r="J1" s="99"/>
      <c r="K1" s="99"/>
      <c r="L1" s="100"/>
      <c r="M1" s="101" t="s">
        <v>233</v>
      </c>
      <c r="N1" s="93"/>
    </row>
    <row r="2" spans="1:14" ht="15" customHeight="1">
      <c r="C2" s="106" t="s">
        <v>5</v>
      </c>
      <c r="D2" s="76" t="s">
        <v>6</v>
      </c>
      <c r="E2" s="77"/>
      <c r="F2" s="77"/>
      <c r="G2" s="77"/>
      <c r="H2" s="77"/>
      <c r="I2" s="77"/>
      <c r="J2" s="77"/>
      <c r="K2" s="77"/>
      <c r="L2" s="78"/>
      <c r="M2" s="69"/>
      <c r="N2" s="71"/>
    </row>
    <row r="3" spans="1:14" ht="15" customHeight="1">
      <c r="C3" s="106"/>
      <c r="D3" s="102" t="s">
        <v>31</v>
      </c>
      <c r="E3" s="103"/>
      <c r="F3" s="103"/>
      <c r="G3" s="104"/>
      <c r="H3" s="102" t="s">
        <v>32</v>
      </c>
      <c r="I3" s="103"/>
      <c r="J3" s="103"/>
      <c r="K3" s="104"/>
      <c r="L3" s="91" t="s">
        <v>33</v>
      </c>
      <c r="M3" s="108" t="s">
        <v>34</v>
      </c>
      <c r="N3" s="97" t="s">
        <v>35</v>
      </c>
    </row>
    <row r="4" spans="1:14" ht="144">
      <c r="C4" s="107"/>
      <c r="D4" s="17" t="s">
        <v>58</v>
      </c>
      <c r="E4" s="17" t="s">
        <v>59</v>
      </c>
      <c r="F4" s="18" t="s">
        <v>234</v>
      </c>
      <c r="G4" s="18" t="s">
        <v>235</v>
      </c>
      <c r="H4" s="18" t="s">
        <v>236</v>
      </c>
      <c r="I4" s="18" t="s">
        <v>59</v>
      </c>
      <c r="J4" s="18" t="s">
        <v>237</v>
      </c>
      <c r="K4" s="18" t="s">
        <v>235</v>
      </c>
      <c r="L4" s="74"/>
      <c r="M4" s="109"/>
      <c r="N4" s="105"/>
    </row>
    <row r="5" spans="1:14">
      <c r="C5" s="16" t="s">
        <v>115</v>
      </c>
      <c r="D5" s="16" t="s">
        <v>116</v>
      </c>
      <c r="E5" s="16" t="s">
        <v>117</v>
      </c>
      <c r="F5" s="16" t="s">
        <v>118</v>
      </c>
      <c r="G5" s="16" t="s">
        <v>119</v>
      </c>
      <c r="H5" s="16" t="s">
        <v>120</v>
      </c>
      <c r="I5" s="16" t="s">
        <v>121</v>
      </c>
      <c r="J5" s="16" t="s">
        <v>122</v>
      </c>
      <c r="K5" s="16" t="s">
        <v>123</v>
      </c>
      <c r="L5" s="16" t="s">
        <v>124</v>
      </c>
      <c r="M5" s="19" t="s">
        <v>125</v>
      </c>
      <c r="N5" s="16" t="s">
        <v>126</v>
      </c>
    </row>
    <row r="6" spans="1:14">
      <c r="A6" s="37"/>
      <c r="B6" s="9" t="s">
        <v>195</v>
      </c>
      <c r="C6" s="10">
        <v>4483</v>
      </c>
      <c r="D6" s="10">
        <v>1974</v>
      </c>
      <c r="E6" s="10">
        <v>148</v>
      </c>
      <c r="F6" s="10">
        <v>2228</v>
      </c>
      <c r="G6" s="10">
        <v>133</v>
      </c>
      <c r="H6" s="10">
        <v>1360</v>
      </c>
      <c r="I6" s="10">
        <v>273</v>
      </c>
      <c r="J6" s="10">
        <v>2719</v>
      </c>
      <c r="K6" s="10">
        <v>131</v>
      </c>
      <c r="L6" s="10">
        <v>1327</v>
      </c>
      <c r="M6" s="10">
        <v>0</v>
      </c>
      <c r="N6" s="32">
        <v>1203.8399999999999</v>
      </c>
    </row>
    <row r="7" spans="1:14">
      <c r="A7" s="31"/>
      <c r="B7" s="9" t="s">
        <v>196</v>
      </c>
      <c r="C7" s="10">
        <v>2672</v>
      </c>
      <c r="D7" s="10">
        <v>957</v>
      </c>
      <c r="E7" s="10">
        <v>126</v>
      </c>
      <c r="F7" s="10">
        <v>1506</v>
      </c>
      <c r="G7" s="10">
        <v>83</v>
      </c>
      <c r="H7" s="10">
        <v>563</v>
      </c>
      <c r="I7" s="10">
        <v>178</v>
      </c>
      <c r="J7" s="10">
        <v>1849</v>
      </c>
      <c r="K7" s="10">
        <v>82</v>
      </c>
      <c r="L7" s="10">
        <v>661</v>
      </c>
      <c r="M7" s="10">
        <v>0</v>
      </c>
      <c r="N7" s="32">
        <v>1267.43</v>
      </c>
    </row>
    <row r="8" spans="1:14">
      <c r="A8" s="33"/>
      <c r="B8" s="9" t="s">
        <v>197</v>
      </c>
      <c r="C8" s="10">
        <v>3233</v>
      </c>
      <c r="D8" s="10">
        <v>1417</v>
      </c>
      <c r="E8" s="10">
        <v>145</v>
      </c>
      <c r="F8" s="10">
        <v>1636</v>
      </c>
      <c r="G8" s="10">
        <v>35</v>
      </c>
      <c r="H8" s="10">
        <v>810</v>
      </c>
      <c r="I8" s="10">
        <v>198</v>
      </c>
      <c r="J8" s="10">
        <v>2193</v>
      </c>
      <c r="K8" s="10">
        <v>32</v>
      </c>
      <c r="L8" s="10">
        <v>1047</v>
      </c>
      <c r="M8" s="10">
        <v>0</v>
      </c>
      <c r="N8" s="32">
        <v>4356.2</v>
      </c>
    </row>
    <row r="9" spans="1:14" ht="15.75">
      <c r="A9" s="34" t="s">
        <v>186</v>
      </c>
      <c r="B9" s="11"/>
      <c r="C9" s="12">
        <v>10388</v>
      </c>
      <c r="D9" s="12">
        <v>4348</v>
      </c>
      <c r="E9" s="12">
        <v>419</v>
      </c>
      <c r="F9" s="12">
        <v>5370</v>
      </c>
      <c r="G9" s="12">
        <v>251</v>
      </c>
      <c r="H9" s="12">
        <v>2733</v>
      </c>
      <c r="I9" s="12">
        <v>649</v>
      </c>
      <c r="J9" s="12">
        <v>6761</v>
      </c>
      <c r="K9" s="12">
        <v>245</v>
      </c>
      <c r="L9" s="12">
        <v>3035</v>
      </c>
      <c r="M9" s="12">
        <v>0</v>
      </c>
      <c r="N9" s="35">
        <v>6827.47</v>
      </c>
    </row>
    <row r="10" spans="1:14">
      <c r="A10" s="37"/>
      <c r="B10" s="9" t="s">
        <v>194</v>
      </c>
      <c r="C10" s="10">
        <v>5152</v>
      </c>
      <c r="D10" s="10">
        <v>2319</v>
      </c>
      <c r="E10" s="10">
        <v>247</v>
      </c>
      <c r="F10" s="10">
        <v>2259</v>
      </c>
      <c r="G10" s="10">
        <v>327</v>
      </c>
      <c r="H10" s="10">
        <v>1407</v>
      </c>
      <c r="I10" s="10">
        <v>357</v>
      </c>
      <c r="J10" s="10">
        <v>3068</v>
      </c>
      <c r="K10" s="10">
        <v>320</v>
      </c>
      <c r="L10" s="10">
        <v>1986</v>
      </c>
      <c r="M10" s="10">
        <v>0</v>
      </c>
      <c r="N10" s="32">
        <v>221.53</v>
      </c>
    </row>
    <row r="11" spans="1:14">
      <c r="A11" s="31"/>
      <c r="B11" s="9" t="s">
        <v>198</v>
      </c>
      <c r="C11" s="10">
        <v>3547</v>
      </c>
      <c r="D11" s="10">
        <v>1352</v>
      </c>
      <c r="E11" s="10">
        <v>320</v>
      </c>
      <c r="F11" s="10">
        <v>1704</v>
      </c>
      <c r="G11" s="10">
        <v>171</v>
      </c>
      <c r="H11" s="10">
        <v>833</v>
      </c>
      <c r="I11" s="10">
        <v>410</v>
      </c>
      <c r="J11" s="10">
        <v>2139</v>
      </c>
      <c r="K11" s="10">
        <v>165</v>
      </c>
      <c r="L11" s="10">
        <v>938</v>
      </c>
      <c r="M11" s="10">
        <v>0</v>
      </c>
      <c r="N11" s="32">
        <v>4885.5</v>
      </c>
    </row>
    <row r="12" spans="1:14">
      <c r="A12" s="33"/>
      <c r="B12" s="9" t="s">
        <v>199</v>
      </c>
      <c r="C12" s="10">
        <v>5638</v>
      </c>
      <c r="D12" s="10">
        <v>2254</v>
      </c>
      <c r="E12" s="10">
        <v>565</v>
      </c>
      <c r="F12" s="10">
        <v>2201</v>
      </c>
      <c r="G12" s="10">
        <v>618</v>
      </c>
      <c r="H12" s="10">
        <v>1453</v>
      </c>
      <c r="I12" s="10">
        <v>770</v>
      </c>
      <c r="J12" s="10">
        <v>2806</v>
      </c>
      <c r="K12" s="10">
        <v>609</v>
      </c>
      <c r="L12" s="10">
        <v>1580</v>
      </c>
      <c r="M12" s="10">
        <v>0</v>
      </c>
      <c r="N12" s="32">
        <v>897</v>
      </c>
    </row>
    <row r="13" spans="1:14" ht="15.75">
      <c r="A13" s="34" t="s">
        <v>187</v>
      </c>
      <c r="B13" s="11"/>
      <c r="C13" s="12">
        <v>14337</v>
      </c>
      <c r="D13" s="12">
        <v>5925</v>
      </c>
      <c r="E13" s="12">
        <v>1132</v>
      </c>
      <c r="F13" s="12">
        <v>6164</v>
      </c>
      <c r="G13" s="12">
        <v>1116</v>
      </c>
      <c r="H13" s="12">
        <v>3693</v>
      </c>
      <c r="I13" s="12">
        <v>1537</v>
      </c>
      <c r="J13" s="12">
        <v>8013</v>
      </c>
      <c r="K13" s="12">
        <v>1094</v>
      </c>
      <c r="L13" s="12">
        <v>4504</v>
      </c>
      <c r="M13" s="12">
        <v>0</v>
      </c>
      <c r="N13" s="35">
        <v>6004.0299999999988</v>
      </c>
    </row>
    <row r="14" spans="1:14">
      <c r="A14" s="37"/>
      <c r="B14" s="9" t="s">
        <v>200</v>
      </c>
      <c r="C14" s="10">
        <v>6778</v>
      </c>
      <c r="D14" s="10">
        <v>3065</v>
      </c>
      <c r="E14" s="10">
        <v>533</v>
      </c>
      <c r="F14" s="10">
        <v>2844</v>
      </c>
      <c r="G14" s="10">
        <v>336</v>
      </c>
      <c r="H14" s="10">
        <v>1568</v>
      </c>
      <c r="I14" s="10">
        <v>764</v>
      </c>
      <c r="J14" s="10">
        <v>4115</v>
      </c>
      <c r="K14" s="10">
        <v>331</v>
      </c>
      <c r="L14" s="10">
        <v>2258</v>
      </c>
      <c r="M14" s="10">
        <v>0</v>
      </c>
      <c r="N14" s="32">
        <v>769.95</v>
      </c>
    </row>
    <row r="15" spans="1:14">
      <c r="A15" s="31"/>
      <c r="B15" s="9" t="s">
        <v>201</v>
      </c>
      <c r="C15" s="10">
        <v>2592</v>
      </c>
      <c r="D15" s="10">
        <v>1058</v>
      </c>
      <c r="E15" s="10">
        <v>200</v>
      </c>
      <c r="F15" s="10">
        <v>1227</v>
      </c>
      <c r="G15" s="10">
        <v>107</v>
      </c>
      <c r="H15" s="10">
        <v>569</v>
      </c>
      <c r="I15" s="10">
        <v>234</v>
      </c>
      <c r="J15" s="10">
        <v>1682</v>
      </c>
      <c r="K15" s="10">
        <v>107</v>
      </c>
      <c r="L15" s="10">
        <v>835</v>
      </c>
      <c r="M15" s="10">
        <v>0</v>
      </c>
      <c r="N15" s="32">
        <v>301.7</v>
      </c>
    </row>
    <row r="16" spans="1:14">
      <c r="A16" s="33"/>
      <c r="B16" s="9" t="s">
        <v>202</v>
      </c>
      <c r="C16" s="10">
        <v>1634</v>
      </c>
      <c r="D16" s="10">
        <v>732</v>
      </c>
      <c r="E16" s="10">
        <v>98</v>
      </c>
      <c r="F16" s="10">
        <v>744</v>
      </c>
      <c r="G16" s="10">
        <v>60</v>
      </c>
      <c r="H16" s="10">
        <v>526</v>
      </c>
      <c r="I16" s="10">
        <v>116</v>
      </c>
      <c r="J16" s="10">
        <v>933</v>
      </c>
      <c r="K16" s="10">
        <v>59</v>
      </c>
      <c r="L16" s="10">
        <v>590</v>
      </c>
      <c r="M16" s="10">
        <v>0</v>
      </c>
      <c r="N16" s="32">
        <v>1318</v>
      </c>
    </row>
    <row r="17" spans="1:14" ht="15.75">
      <c r="A17" s="34" t="s">
        <v>188</v>
      </c>
      <c r="B17" s="11"/>
      <c r="C17" s="12">
        <v>11004</v>
      </c>
      <c r="D17" s="12">
        <v>4855</v>
      </c>
      <c r="E17" s="12">
        <v>831</v>
      </c>
      <c r="F17" s="12">
        <v>4815</v>
      </c>
      <c r="G17" s="12">
        <v>503</v>
      </c>
      <c r="H17" s="12">
        <v>2663</v>
      </c>
      <c r="I17" s="12">
        <v>1114</v>
      </c>
      <c r="J17" s="12">
        <v>6730</v>
      </c>
      <c r="K17" s="12">
        <v>497</v>
      </c>
      <c r="L17" s="12">
        <v>3683</v>
      </c>
      <c r="M17" s="12">
        <v>0</v>
      </c>
      <c r="N17" s="35">
        <v>2389.65</v>
      </c>
    </row>
    <row r="18" spans="1:14">
      <c r="A18" s="37"/>
      <c r="B18" s="9" t="s">
        <v>203</v>
      </c>
      <c r="C18" s="10">
        <v>3733</v>
      </c>
      <c r="D18" s="10">
        <v>1971</v>
      </c>
      <c r="E18" s="10">
        <v>156</v>
      </c>
      <c r="F18" s="10">
        <v>1506</v>
      </c>
      <c r="G18" s="10">
        <v>100</v>
      </c>
      <c r="H18" s="10">
        <v>1338</v>
      </c>
      <c r="I18" s="10">
        <v>234</v>
      </c>
      <c r="J18" s="10">
        <v>2063</v>
      </c>
      <c r="K18" s="10">
        <v>98</v>
      </c>
      <c r="L18" s="10">
        <v>1464</v>
      </c>
      <c r="M18" s="10">
        <v>0</v>
      </c>
      <c r="N18" s="32">
        <v>2087.4</v>
      </c>
    </row>
    <row r="19" spans="1:14">
      <c r="A19" s="31"/>
      <c r="B19" s="9" t="s">
        <v>204</v>
      </c>
      <c r="C19" s="10">
        <v>2816</v>
      </c>
      <c r="D19" s="10">
        <v>1484</v>
      </c>
      <c r="E19" s="10">
        <v>127</v>
      </c>
      <c r="F19" s="10">
        <v>1103</v>
      </c>
      <c r="G19" s="10">
        <v>102</v>
      </c>
      <c r="H19" s="10">
        <v>1069</v>
      </c>
      <c r="I19" s="10">
        <v>162</v>
      </c>
      <c r="J19" s="10">
        <v>1486</v>
      </c>
      <c r="K19" s="10">
        <v>99</v>
      </c>
      <c r="L19" s="10">
        <v>951</v>
      </c>
      <c r="M19" s="10">
        <v>0</v>
      </c>
      <c r="N19" s="32">
        <v>1508.8799999999999</v>
      </c>
    </row>
    <row r="20" spans="1:14">
      <c r="A20" s="33"/>
      <c r="B20" s="9" t="s">
        <v>205</v>
      </c>
      <c r="C20" s="10">
        <v>2855</v>
      </c>
      <c r="D20" s="10">
        <v>1492</v>
      </c>
      <c r="E20" s="10">
        <v>81</v>
      </c>
      <c r="F20" s="10">
        <v>1214</v>
      </c>
      <c r="G20" s="10">
        <v>68</v>
      </c>
      <c r="H20" s="10">
        <v>1037</v>
      </c>
      <c r="I20" s="10">
        <v>175</v>
      </c>
      <c r="J20" s="10">
        <v>1587</v>
      </c>
      <c r="K20" s="10">
        <v>56</v>
      </c>
      <c r="L20" s="10">
        <v>951</v>
      </c>
      <c r="M20" s="10">
        <v>0</v>
      </c>
      <c r="N20" s="32">
        <v>0</v>
      </c>
    </row>
    <row r="21" spans="1:14" ht="15.75">
      <c r="A21" s="34" t="s">
        <v>189</v>
      </c>
      <c r="B21" s="11"/>
      <c r="C21" s="12">
        <v>9404</v>
      </c>
      <c r="D21" s="12">
        <v>4947</v>
      </c>
      <c r="E21" s="12">
        <v>364</v>
      </c>
      <c r="F21" s="12">
        <v>3823</v>
      </c>
      <c r="G21" s="12">
        <v>270</v>
      </c>
      <c r="H21" s="12">
        <v>3444</v>
      </c>
      <c r="I21" s="12">
        <v>571</v>
      </c>
      <c r="J21" s="12">
        <v>5136</v>
      </c>
      <c r="K21" s="12">
        <v>253</v>
      </c>
      <c r="L21" s="12">
        <v>3366</v>
      </c>
      <c r="M21" s="12">
        <v>0</v>
      </c>
      <c r="N21" s="35">
        <v>3596.2800000000007</v>
      </c>
    </row>
    <row r="22" spans="1:14">
      <c r="A22" s="37"/>
      <c r="B22" s="9" t="s">
        <v>206</v>
      </c>
      <c r="C22" s="10">
        <v>15871</v>
      </c>
      <c r="D22" s="10">
        <v>9497</v>
      </c>
      <c r="E22" s="10">
        <v>627</v>
      </c>
      <c r="F22" s="10">
        <v>5335</v>
      </c>
      <c r="G22" s="10">
        <v>412</v>
      </c>
      <c r="H22" s="10">
        <v>6632</v>
      </c>
      <c r="I22" s="10">
        <v>967</v>
      </c>
      <c r="J22" s="10">
        <v>7871</v>
      </c>
      <c r="K22" s="10">
        <v>401</v>
      </c>
      <c r="L22" s="10">
        <v>6709</v>
      </c>
      <c r="M22" s="10">
        <v>0</v>
      </c>
      <c r="N22" s="32">
        <v>0</v>
      </c>
    </row>
    <row r="23" spans="1:14">
      <c r="A23" s="31"/>
      <c r="B23" s="9" t="s">
        <v>207</v>
      </c>
      <c r="C23" s="10">
        <v>12644</v>
      </c>
      <c r="D23" s="10">
        <v>7126</v>
      </c>
      <c r="E23" s="10">
        <v>696</v>
      </c>
      <c r="F23" s="10">
        <v>4377</v>
      </c>
      <c r="G23" s="10">
        <v>445</v>
      </c>
      <c r="H23" s="10">
        <v>5288</v>
      </c>
      <c r="I23" s="10">
        <v>1050</v>
      </c>
      <c r="J23" s="10">
        <v>5872</v>
      </c>
      <c r="K23" s="10">
        <v>434</v>
      </c>
      <c r="L23" s="10">
        <v>4763</v>
      </c>
      <c r="M23" s="10">
        <v>0</v>
      </c>
      <c r="N23" s="32">
        <v>6403.15</v>
      </c>
    </row>
    <row r="24" spans="1:14" ht="15.75">
      <c r="A24" s="11" t="s">
        <v>190</v>
      </c>
      <c r="B24" s="12"/>
      <c r="C24" s="12">
        <v>28515</v>
      </c>
      <c r="D24" s="12">
        <v>16623</v>
      </c>
      <c r="E24" s="12">
        <v>1323</v>
      </c>
      <c r="F24" s="12">
        <v>9712</v>
      </c>
      <c r="G24" s="12">
        <v>857</v>
      </c>
      <c r="H24" s="12">
        <v>11920</v>
      </c>
      <c r="I24" s="12">
        <v>2017</v>
      </c>
      <c r="J24" s="12">
        <v>13743</v>
      </c>
      <c r="K24" s="12">
        <v>835</v>
      </c>
      <c r="L24" s="12">
        <v>11472</v>
      </c>
      <c r="M24" s="12">
        <v>0</v>
      </c>
      <c r="N24" s="35">
        <v>6403.15</v>
      </c>
    </row>
    <row r="25" spans="1:14" ht="15.75">
      <c r="A25" s="34"/>
      <c r="B25" s="9" t="s">
        <v>208</v>
      </c>
      <c r="C25" s="10">
        <v>1926</v>
      </c>
      <c r="D25" s="10">
        <v>987</v>
      </c>
      <c r="E25" s="10">
        <v>51</v>
      </c>
      <c r="F25" s="10">
        <v>801</v>
      </c>
      <c r="G25" s="10">
        <v>87</v>
      </c>
      <c r="H25" s="10">
        <v>707</v>
      </c>
      <c r="I25" s="10">
        <v>94</v>
      </c>
      <c r="J25" s="10">
        <v>1038</v>
      </c>
      <c r="K25" s="10">
        <v>87</v>
      </c>
      <c r="L25" s="10">
        <v>738</v>
      </c>
      <c r="M25" s="10">
        <v>0</v>
      </c>
      <c r="N25" s="32">
        <v>450</v>
      </c>
    </row>
    <row r="26" spans="1:14">
      <c r="A26" s="37"/>
      <c r="B26" s="9" t="s">
        <v>209</v>
      </c>
      <c r="C26" s="10">
        <v>3122</v>
      </c>
      <c r="D26" s="10">
        <v>1643</v>
      </c>
      <c r="E26" s="10">
        <v>93</v>
      </c>
      <c r="F26" s="10">
        <v>1214</v>
      </c>
      <c r="G26" s="10">
        <v>172</v>
      </c>
      <c r="H26" s="10">
        <v>1159</v>
      </c>
      <c r="I26" s="10">
        <v>149</v>
      </c>
      <c r="J26" s="10">
        <v>1644</v>
      </c>
      <c r="K26" s="10">
        <v>170</v>
      </c>
      <c r="L26" s="10">
        <v>1215</v>
      </c>
      <c r="M26" s="10">
        <v>0</v>
      </c>
      <c r="N26" s="32">
        <v>248.29999999999998</v>
      </c>
    </row>
    <row r="27" spans="1:14">
      <c r="A27" s="33"/>
      <c r="B27" s="9" t="s">
        <v>210</v>
      </c>
      <c r="C27" s="10">
        <v>2630</v>
      </c>
      <c r="D27" s="10">
        <v>1280</v>
      </c>
      <c r="E27" s="10">
        <v>40</v>
      </c>
      <c r="F27" s="10">
        <v>1195</v>
      </c>
      <c r="G27" s="10">
        <v>115</v>
      </c>
      <c r="H27" s="10">
        <v>878</v>
      </c>
      <c r="I27" s="10">
        <v>68</v>
      </c>
      <c r="J27" s="10">
        <v>1570</v>
      </c>
      <c r="K27" s="10">
        <v>114</v>
      </c>
      <c r="L27" s="10">
        <v>983</v>
      </c>
      <c r="M27" s="10">
        <v>0</v>
      </c>
      <c r="N27" s="32">
        <v>200</v>
      </c>
    </row>
    <row r="28" spans="1:14" ht="15.75">
      <c r="A28" s="34" t="s">
        <v>191</v>
      </c>
      <c r="B28" s="11"/>
      <c r="C28" s="12">
        <v>7678</v>
      </c>
      <c r="D28" s="12">
        <v>3910</v>
      </c>
      <c r="E28" s="12">
        <v>184</v>
      </c>
      <c r="F28" s="12">
        <v>3210</v>
      </c>
      <c r="G28" s="12">
        <v>374</v>
      </c>
      <c r="H28" s="12">
        <v>2744</v>
      </c>
      <c r="I28" s="12">
        <v>311</v>
      </c>
      <c r="J28" s="12">
        <v>4252</v>
      </c>
      <c r="K28" s="12">
        <v>371</v>
      </c>
      <c r="L28" s="12">
        <v>2936</v>
      </c>
      <c r="M28" s="12">
        <v>0</v>
      </c>
      <c r="N28" s="35">
        <v>898.30000000000007</v>
      </c>
    </row>
    <row r="29" spans="1:14">
      <c r="A29" s="37"/>
      <c r="B29" s="9" t="s">
        <v>211</v>
      </c>
      <c r="C29" s="10">
        <v>3993</v>
      </c>
      <c r="D29" s="10">
        <v>2245</v>
      </c>
      <c r="E29" s="10">
        <v>59</v>
      </c>
      <c r="F29" s="10">
        <v>1602</v>
      </c>
      <c r="G29" s="10">
        <v>87</v>
      </c>
      <c r="H29" s="10">
        <v>1564</v>
      </c>
      <c r="I29" s="10">
        <v>131</v>
      </c>
      <c r="J29" s="10">
        <v>2215</v>
      </c>
      <c r="K29" s="10">
        <v>83</v>
      </c>
      <c r="L29" s="10">
        <v>1502</v>
      </c>
      <c r="M29" s="10">
        <v>0</v>
      </c>
      <c r="N29" s="32">
        <v>397.70000000000005</v>
      </c>
    </row>
    <row r="30" spans="1:14">
      <c r="A30" s="31"/>
      <c r="B30" s="9" t="s">
        <v>212</v>
      </c>
      <c r="C30" s="10">
        <v>2014</v>
      </c>
      <c r="D30" s="10">
        <v>952</v>
      </c>
      <c r="E30" s="10">
        <v>69</v>
      </c>
      <c r="F30" s="10">
        <v>885</v>
      </c>
      <c r="G30" s="10">
        <v>108</v>
      </c>
      <c r="H30" s="10">
        <v>726</v>
      </c>
      <c r="I30" s="10">
        <v>100</v>
      </c>
      <c r="J30" s="10">
        <v>1077</v>
      </c>
      <c r="K30" s="10">
        <v>111</v>
      </c>
      <c r="L30" s="10">
        <v>621</v>
      </c>
      <c r="M30" s="10">
        <v>0</v>
      </c>
      <c r="N30" s="32">
        <v>530.70000000000005</v>
      </c>
    </row>
    <row r="31" spans="1:14">
      <c r="A31" s="33"/>
      <c r="B31" s="9" t="s">
        <v>213</v>
      </c>
      <c r="C31" s="10">
        <v>1990</v>
      </c>
      <c r="D31" s="10">
        <v>1074</v>
      </c>
      <c r="E31" s="10">
        <v>83</v>
      </c>
      <c r="F31" s="10">
        <v>781</v>
      </c>
      <c r="G31" s="10">
        <v>52</v>
      </c>
      <c r="H31" s="10">
        <v>710</v>
      </c>
      <c r="I31" s="10">
        <v>155</v>
      </c>
      <c r="J31" s="10">
        <v>1076</v>
      </c>
      <c r="K31" s="10">
        <v>49</v>
      </c>
      <c r="L31" s="10">
        <v>880</v>
      </c>
      <c r="M31" s="10">
        <v>0</v>
      </c>
      <c r="N31" s="32">
        <v>75</v>
      </c>
    </row>
    <row r="32" spans="1:14" ht="16.5" thickBot="1">
      <c r="A32" s="34" t="s">
        <v>192</v>
      </c>
      <c r="B32" s="11"/>
      <c r="C32" s="12">
        <v>7997</v>
      </c>
      <c r="D32" s="12">
        <v>4271</v>
      </c>
      <c r="E32" s="12">
        <v>211</v>
      </c>
      <c r="F32" s="12">
        <v>3268</v>
      </c>
      <c r="G32" s="12">
        <v>247</v>
      </c>
      <c r="H32" s="12">
        <v>3000</v>
      </c>
      <c r="I32" s="12">
        <v>386</v>
      </c>
      <c r="J32" s="12">
        <v>4368</v>
      </c>
      <c r="K32" s="12">
        <v>243</v>
      </c>
      <c r="L32" s="12">
        <v>3003</v>
      </c>
      <c r="M32" s="12">
        <v>0</v>
      </c>
      <c r="N32" s="35">
        <v>1003.4000000000001</v>
      </c>
    </row>
    <row r="33" spans="1:14" ht="16.5" thickTop="1">
      <c r="A33" s="38" t="s">
        <v>193</v>
      </c>
      <c r="B33" s="39"/>
      <c r="C33" s="40">
        <v>89323</v>
      </c>
      <c r="D33" s="40">
        <v>44879</v>
      </c>
      <c r="E33" s="40">
        <v>4464</v>
      </c>
      <c r="F33" s="40">
        <v>36362</v>
      </c>
      <c r="G33" s="40">
        <v>3618</v>
      </c>
      <c r="H33" s="40">
        <v>30197</v>
      </c>
      <c r="I33" s="40">
        <v>6585</v>
      </c>
      <c r="J33" s="40">
        <v>49003</v>
      </c>
      <c r="K33" s="40">
        <v>3538</v>
      </c>
      <c r="L33" s="40">
        <v>31999</v>
      </c>
      <c r="M33" s="40">
        <v>0</v>
      </c>
      <c r="N33" s="41">
        <v>27122.279999999988</v>
      </c>
    </row>
  </sheetData>
  <mergeCells count="9">
    <mergeCell ref="C1:L1"/>
    <mergeCell ref="M1:N2"/>
    <mergeCell ref="D2:L2"/>
    <mergeCell ref="D3:G3"/>
    <mergeCell ref="H3:K3"/>
    <mergeCell ref="N3:N4"/>
    <mergeCell ref="C2:C4"/>
    <mergeCell ref="L3:L4"/>
    <mergeCell ref="M3:M4"/>
  </mergeCells>
  <pageMargins left="0.7" right="0.7" top="0.75" bottom="0.75" header="0.3" footer="0.3"/>
  <pageSetup paperSize="9" scale="7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selection activeCell="B27" sqref="B27"/>
    </sheetView>
  </sheetViews>
  <sheetFormatPr defaultRowHeight="15"/>
  <cols>
    <col min="1" max="1" width="40.7109375" bestFit="1" customWidth="1"/>
    <col min="2" max="2" width="35.85546875" bestFit="1" customWidth="1"/>
    <col min="3" max="3" width="12.5703125" customWidth="1"/>
  </cols>
  <sheetData>
    <row r="1" spans="1:12" ht="15.75">
      <c r="A1" s="59" t="s">
        <v>69</v>
      </c>
      <c r="B1" s="93" t="s">
        <v>70</v>
      </c>
      <c r="C1" s="110" t="s">
        <v>7</v>
      </c>
      <c r="D1" s="110"/>
      <c r="E1" s="110"/>
      <c r="F1" s="110"/>
      <c r="G1" s="110"/>
      <c r="H1" s="110"/>
      <c r="I1" s="110"/>
      <c r="J1" s="110"/>
      <c r="K1" s="110"/>
      <c r="L1" s="110"/>
    </row>
    <row r="2" spans="1:12">
      <c r="A2" s="60"/>
      <c r="B2" s="84"/>
      <c r="C2" s="91" t="s">
        <v>5</v>
      </c>
      <c r="D2" s="111" t="s">
        <v>20</v>
      </c>
      <c r="E2" s="111"/>
      <c r="F2" s="111"/>
      <c r="G2" s="111"/>
      <c r="H2" s="112" t="s">
        <v>238</v>
      </c>
      <c r="I2" s="112"/>
      <c r="J2" s="112" t="s">
        <v>239</v>
      </c>
      <c r="K2" s="112"/>
      <c r="L2" s="112"/>
    </row>
    <row r="3" spans="1:12" ht="114.75">
      <c r="A3" s="60"/>
      <c r="B3" s="84"/>
      <c r="C3" s="91"/>
      <c r="D3" s="2" t="s">
        <v>22</v>
      </c>
      <c r="E3" s="2" t="s">
        <v>226</v>
      </c>
      <c r="F3" s="2" t="s">
        <v>46</v>
      </c>
      <c r="G3" s="2" t="s">
        <v>227</v>
      </c>
      <c r="H3" s="1" t="s">
        <v>50</v>
      </c>
      <c r="I3" s="2" t="s">
        <v>51</v>
      </c>
      <c r="J3" s="21" t="s">
        <v>228</v>
      </c>
      <c r="K3" s="21" t="s">
        <v>53</v>
      </c>
      <c r="L3" s="21" t="s">
        <v>54</v>
      </c>
    </row>
    <row r="4" spans="1:12">
      <c r="A4" s="61"/>
      <c r="B4" s="71"/>
      <c r="C4" s="22" t="s">
        <v>127</v>
      </c>
      <c r="D4" s="23" t="s">
        <v>128</v>
      </c>
      <c r="E4" s="22" t="s">
        <v>129</v>
      </c>
      <c r="F4" s="22" t="s">
        <v>130</v>
      </c>
      <c r="G4" s="22" t="s">
        <v>131</v>
      </c>
      <c r="H4" s="22" t="s">
        <v>132</v>
      </c>
      <c r="I4" s="22" t="s">
        <v>133</v>
      </c>
      <c r="J4" s="22" t="s">
        <v>134</v>
      </c>
      <c r="K4" s="22" t="s">
        <v>135</v>
      </c>
      <c r="L4" s="22" t="s">
        <v>136</v>
      </c>
    </row>
    <row r="5" spans="1:12">
      <c r="A5" s="37"/>
      <c r="B5" s="9" t="s">
        <v>195</v>
      </c>
      <c r="C5" s="10">
        <v>104046</v>
      </c>
      <c r="D5" s="10">
        <v>14582</v>
      </c>
      <c r="E5" s="10">
        <v>5862</v>
      </c>
      <c r="F5" s="10">
        <v>6779</v>
      </c>
      <c r="G5" s="10">
        <v>1941</v>
      </c>
      <c r="H5" s="10">
        <v>31371</v>
      </c>
      <c r="I5" s="10">
        <v>6345</v>
      </c>
      <c r="J5" s="10">
        <v>24399</v>
      </c>
      <c r="K5" s="10">
        <v>9643</v>
      </c>
      <c r="L5" s="10">
        <v>14756</v>
      </c>
    </row>
    <row r="6" spans="1:12">
      <c r="A6" s="31"/>
      <c r="B6" s="9" t="s">
        <v>196</v>
      </c>
      <c r="C6" s="10">
        <v>63567</v>
      </c>
      <c r="D6" s="10">
        <v>15227</v>
      </c>
      <c r="E6" s="10">
        <v>5342</v>
      </c>
      <c r="F6" s="10">
        <v>7611</v>
      </c>
      <c r="G6" s="10">
        <v>2274</v>
      </c>
      <c r="H6" s="10">
        <v>22135</v>
      </c>
      <c r="I6" s="10">
        <v>6067</v>
      </c>
      <c r="J6" s="10">
        <v>16339</v>
      </c>
      <c r="K6" s="10">
        <v>5533</v>
      </c>
      <c r="L6" s="10">
        <v>10806</v>
      </c>
    </row>
    <row r="7" spans="1:12">
      <c r="A7" s="33"/>
      <c r="B7" s="9" t="s">
        <v>197</v>
      </c>
      <c r="C7" s="10">
        <v>76821</v>
      </c>
      <c r="D7" s="10">
        <v>9746</v>
      </c>
      <c r="E7" s="10">
        <v>4719</v>
      </c>
      <c r="F7" s="10">
        <v>4104</v>
      </c>
      <c r="G7" s="10">
        <v>923</v>
      </c>
      <c r="H7" s="10">
        <v>34114</v>
      </c>
      <c r="I7" s="10">
        <v>5337</v>
      </c>
      <c r="J7" s="10">
        <v>17768</v>
      </c>
      <c r="K7" s="10">
        <v>5722</v>
      </c>
      <c r="L7" s="10">
        <v>12046</v>
      </c>
    </row>
    <row r="8" spans="1:12" ht="15.75">
      <c r="A8" s="34" t="s">
        <v>186</v>
      </c>
      <c r="B8" s="11"/>
      <c r="C8" s="12">
        <v>244434</v>
      </c>
      <c r="D8" s="12">
        <v>39555</v>
      </c>
      <c r="E8" s="12">
        <v>15923</v>
      </c>
      <c r="F8" s="12">
        <v>18494</v>
      </c>
      <c r="G8" s="12">
        <v>5138</v>
      </c>
      <c r="H8" s="12">
        <v>87620</v>
      </c>
      <c r="I8" s="12">
        <v>17749</v>
      </c>
      <c r="J8" s="12">
        <v>58506</v>
      </c>
      <c r="K8" s="12">
        <v>20898</v>
      </c>
      <c r="L8" s="12">
        <v>37608</v>
      </c>
    </row>
    <row r="9" spans="1:12">
      <c r="A9" s="37"/>
      <c r="B9" s="9" t="s">
        <v>194</v>
      </c>
      <c r="C9" s="10">
        <v>112553</v>
      </c>
      <c r="D9" s="10">
        <v>18532</v>
      </c>
      <c r="E9" s="10">
        <v>5920</v>
      </c>
      <c r="F9" s="10">
        <v>10670</v>
      </c>
      <c r="G9" s="10">
        <v>1942</v>
      </c>
      <c r="H9" s="10">
        <v>37026</v>
      </c>
      <c r="I9" s="10">
        <v>8727</v>
      </c>
      <c r="J9" s="10">
        <v>26682</v>
      </c>
      <c r="K9" s="10">
        <v>11351</v>
      </c>
      <c r="L9" s="10">
        <v>15331</v>
      </c>
    </row>
    <row r="10" spans="1:12">
      <c r="A10" s="31"/>
      <c r="B10" s="9" t="s">
        <v>198</v>
      </c>
      <c r="C10" s="10">
        <v>81313</v>
      </c>
      <c r="D10" s="10">
        <v>12253</v>
      </c>
      <c r="E10" s="10">
        <v>3575</v>
      </c>
      <c r="F10" s="10">
        <v>7090</v>
      </c>
      <c r="G10" s="10">
        <v>1588</v>
      </c>
      <c r="H10" s="10">
        <v>28363</v>
      </c>
      <c r="I10" s="10">
        <v>5270</v>
      </c>
      <c r="J10" s="10">
        <v>18595</v>
      </c>
      <c r="K10" s="10">
        <v>8211</v>
      </c>
      <c r="L10" s="10">
        <v>10384</v>
      </c>
    </row>
    <row r="11" spans="1:12">
      <c r="A11" s="33"/>
      <c r="B11" s="9" t="s">
        <v>199</v>
      </c>
      <c r="C11" s="10">
        <v>127840</v>
      </c>
      <c r="D11" s="10">
        <v>37617</v>
      </c>
      <c r="E11" s="10">
        <v>8936</v>
      </c>
      <c r="F11" s="10">
        <v>23607</v>
      </c>
      <c r="G11" s="10">
        <v>5074</v>
      </c>
      <c r="H11" s="10">
        <v>59746</v>
      </c>
      <c r="I11" s="10">
        <v>21596</v>
      </c>
      <c r="J11" s="10">
        <v>42016</v>
      </c>
      <c r="K11" s="10">
        <v>18019</v>
      </c>
      <c r="L11" s="10">
        <v>23997</v>
      </c>
    </row>
    <row r="12" spans="1:12" ht="15.75">
      <c r="A12" s="34" t="s">
        <v>187</v>
      </c>
      <c r="B12" s="11"/>
      <c r="C12" s="12">
        <v>321706</v>
      </c>
      <c r="D12" s="12">
        <v>68402</v>
      </c>
      <c r="E12" s="12">
        <v>18431</v>
      </c>
      <c r="F12" s="12">
        <v>41367</v>
      </c>
      <c r="G12" s="12">
        <v>8604</v>
      </c>
      <c r="H12" s="12">
        <v>125135</v>
      </c>
      <c r="I12" s="12">
        <v>35593</v>
      </c>
      <c r="J12" s="12">
        <v>87293</v>
      </c>
      <c r="K12" s="12">
        <v>37581</v>
      </c>
      <c r="L12" s="12">
        <v>49712</v>
      </c>
    </row>
    <row r="13" spans="1:12">
      <c r="A13" s="37"/>
      <c r="B13" s="9" t="s">
        <v>200</v>
      </c>
      <c r="C13" s="10">
        <v>154680</v>
      </c>
      <c r="D13" s="10">
        <v>59193</v>
      </c>
      <c r="E13" s="10">
        <v>14881</v>
      </c>
      <c r="F13" s="10">
        <v>34886</v>
      </c>
      <c r="G13" s="10">
        <v>9426</v>
      </c>
      <c r="H13" s="10">
        <v>57107</v>
      </c>
      <c r="I13" s="10">
        <v>25688</v>
      </c>
      <c r="J13" s="10">
        <v>36165</v>
      </c>
      <c r="K13" s="10">
        <v>18986</v>
      </c>
      <c r="L13" s="10">
        <v>17179</v>
      </c>
    </row>
    <row r="14" spans="1:12">
      <c r="A14" s="31"/>
      <c r="B14" s="9" t="s">
        <v>201</v>
      </c>
      <c r="C14" s="10">
        <v>60210</v>
      </c>
      <c r="D14" s="10">
        <v>13518</v>
      </c>
      <c r="E14" s="10">
        <v>3540</v>
      </c>
      <c r="F14" s="10">
        <v>8201</v>
      </c>
      <c r="G14" s="10">
        <v>1777</v>
      </c>
      <c r="H14" s="10">
        <v>20620</v>
      </c>
      <c r="I14" s="10">
        <v>5997</v>
      </c>
      <c r="J14" s="10">
        <v>17578</v>
      </c>
      <c r="K14" s="10">
        <v>5161</v>
      </c>
      <c r="L14" s="10">
        <v>12417</v>
      </c>
    </row>
    <row r="15" spans="1:12">
      <c r="A15" s="33"/>
      <c r="B15" s="9" t="s">
        <v>202</v>
      </c>
      <c r="C15" s="10">
        <v>38723</v>
      </c>
      <c r="D15" s="10">
        <v>9047</v>
      </c>
      <c r="E15" s="10">
        <v>2926</v>
      </c>
      <c r="F15" s="10">
        <v>4825</v>
      </c>
      <c r="G15" s="10">
        <v>1296</v>
      </c>
      <c r="H15" s="10">
        <v>16510</v>
      </c>
      <c r="I15" s="10">
        <v>4577</v>
      </c>
      <c r="J15" s="10">
        <v>10693</v>
      </c>
      <c r="K15" s="10">
        <v>3562</v>
      </c>
      <c r="L15" s="10">
        <v>7131</v>
      </c>
    </row>
    <row r="16" spans="1:12" ht="15.75">
      <c r="A16" s="34" t="s">
        <v>188</v>
      </c>
      <c r="B16" s="11"/>
      <c r="C16" s="12">
        <v>253613</v>
      </c>
      <c r="D16" s="12">
        <v>81758</v>
      </c>
      <c r="E16" s="12">
        <v>21347</v>
      </c>
      <c r="F16" s="12">
        <v>47912</v>
      </c>
      <c r="G16" s="12">
        <v>12499</v>
      </c>
      <c r="H16" s="12">
        <v>94237</v>
      </c>
      <c r="I16" s="12">
        <v>36262</v>
      </c>
      <c r="J16" s="12">
        <v>64436</v>
      </c>
      <c r="K16" s="12">
        <v>27709</v>
      </c>
      <c r="L16" s="12">
        <v>36727</v>
      </c>
    </row>
    <row r="17" spans="1:12">
      <c r="A17" s="37"/>
      <c r="B17" s="9" t="s">
        <v>203</v>
      </c>
      <c r="C17" s="10">
        <v>90243</v>
      </c>
      <c r="D17" s="10">
        <v>13082</v>
      </c>
      <c r="E17" s="10">
        <v>5845</v>
      </c>
      <c r="F17" s="10">
        <v>5735</v>
      </c>
      <c r="G17" s="10">
        <v>1502</v>
      </c>
      <c r="H17" s="10">
        <v>29563</v>
      </c>
      <c r="I17" s="10">
        <v>5507</v>
      </c>
      <c r="J17" s="10">
        <v>21754</v>
      </c>
      <c r="K17" s="10">
        <v>6682</v>
      </c>
      <c r="L17" s="10">
        <v>15072</v>
      </c>
    </row>
    <row r="18" spans="1:12">
      <c r="A18" s="31"/>
      <c r="B18" s="9" t="s">
        <v>204</v>
      </c>
      <c r="C18" s="10">
        <v>64347</v>
      </c>
      <c r="D18" s="10">
        <v>9132</v>
      </c>
      <c r="E18" s="10">
        <v>3807</v>
      </c>
      <c r="F18" s="10">
        <v>4411</v>
      </c>
      <c r="G18" s="10">
        <v>914</v>
      </c>
      <c r="H18" s="10">
        <v>18431</v>
      </c>
      <c r="I18" s="10">
        <v>3472</v>
      </c>
      <c r="J18" s="10">
        <v>13559</v>
      </c>
      <c r="K18" s="10">
        <v>4549</v>
      </c>
      <c r="L18" s="10">
        <v>9010</v>
      </c>
    </row>
    <row r="19" spans="1:12">
      <c r="A19" s="33"/>
      <c r="B19" s="9" t="s">
        <v>205</v>
      </c>
      <c r="C19" s="10">
        <v>67909</v>
      </c>
      <c r="D19" s="10">
        <v>10079</v>
      </c>
      <c r="E19" s="10">
        <v>3877</v>
      </c>
      <c r="F19" s="10">
        <v>5166</v>
      </c>
      <c r="G19" s="10">
        <v>1036</v>
      </c>
      <c r="H19" s="10">
        <v>24270</v>
      </c>
      <c r="I19" s="10">
        <v>5227</v>
      </c>
      <c r="J19" s="10">
        <v>16427</v>
      </c>
      <c r="K19" s="10">
        <v>5161</v>
      </c>
      <c r="L19" s="10">
        <v>11266</v>
      </c>
    </row>
    <row r="20" spans="1:12" ht="15.75">
      <c r="A20" s="34" t="s">
        <v>189</v>
      </c>
      <c r="B20" s="11"/>
      <c r="C20" s="12">
        <v>222499</v>
      </c>
      <c r="D20" s="12">
        <v>32293</v>
      </c>
      <c r="E20" s="12">
        <v>13529</v>
      </c>
      <c r="F20" s="12">
        <v>15312</v>
      </c>
      <c r="G20" s="12">
        <v>3452</v>
      </c>
      <c r="H20" s="12">
        <v>72264</v>
      </c>
      <c r="I20" s="12">
        <v>14206</v>
      </c>
      <c r="J20" s="12">
        <v>51740</v>
      </c>
      <c r="K20" s="12">
        <v>16392</v>
      </c>
      <c r="L20" s="12">
        <v>35348</v>
      </c>
    </row>
    <row r="21" spans="1:12">
      <c r="A21" s="37"/>
      <c r="B21" s="9" t="s">
        <v>206</v>
      </c>
      <c r="C21" s="10">
        <v>365428</v>
      </c>
      <c r="D21" s="10">
        <v>27009</v>
      </c>
      <c r="E21" s="10">
        <v>16374</v>
      </c>
      <c r="F21" s="10">
        <v>9089</v>
      </c>
      <c r="G21" s="10">
        <v>1546</v>
      </c>
      <c r="H21" s="10">
        <v>88144</v>
      </c>
      <c r="I21" s="10">
        <v>9278</v>
      </c>
      <c r="J21" s="10">
        <v>75315</v>
      </c>
      <c r="K21" s="10">
        <v>41467</v>
      </c>
      <c r="L21" s="10">
        <v>33848</v>
      </c>
    </row>
    <row r="22" spans="1:12">
      <c r="A22" s="31"/>
      <c r="B22" s="9" t="s">
        <v>207</v>
      </c>
      <c r="C22" s="10">
        <v>299071</v>
      </c>
      <c r="D22" s="10">
        <v>32247</v>
      </c>
      <c r="E22" s="10">
        <v>14944</v>
      </c>
      <c r="F22" s="10">
        <v>14521</v>
      </c>
      <c r="G22" s="10">
        <v>2782</v>
      </c>
      <c r="H22" s="10">
        <v>83808</v>
      </c>
      <c r="I22" s="10">
        <v>13503</v>
      </c>
      <c r="J22" s="10">
        <v>73372</v>
      </c>
      <c r="K22" s="10">
        <v>30788</v>
      </c>
      <c r="L22" s="10">
        <v>42584</v>
      </c>
    </row>
    <row r="23" spans="1:12" ht="15.75">
      <c r="A23" s="11" t="s">
        <v>190</v>
      </c>
      <c r="B23" s="12"/>
      <c r="C23" s="12">
        <v>664499</v>
      </c>
      <c r="D23" s="12">
        <v>59256</v>
      </c>
      <c r="E23" s="12">
        <v>31318</v>
      </c>
      <c r="F23" s="12">
        <v>23610</v>
      </c>
      <c r="G23" s="12">
        <v>4328</v>
      </c>
      <c r="H23" s="12">
        <v>171952</v>
      </c>
      <c r="I23" s="12">
        <v>22781</v>
      </c>
      <c r="J23" s="12">
        <v>148687</v>
      </c>
      <c r="K23" s="12">
        <v>72255</v>
      </c>
      <c r="L23" s="36">
        <v>76432</v>
      </c>
    </row>
    <row r="24" spans="1:12" ht="15.75">
      <c r="A24" s="34"/>
      <c r="B24" s="9" t="s">
        <v>208</v>
      </c>
      <c r="C24" s="10">
        <v>45204</v>
      </c>
      <c r="D24" s="10">
        <v>7877</v>
      </c>
      <c r="E24" s="10">
        <v>2665</v>
      </c>
      <c r="F24" s="10">
        <v>4446</v>
      </c>
      <c r="G24" s="10">
        <v>766</v>
      </c>
      <c r="H24" s="10">
        <v>21749</v>
      </c>
      <c r="I24" s="10">
        <v>4959</v>
      </c>
      <c r="J24" s="10">
        <v>11306</v>
      </c>
      <c r="K24" s="10">
        <v>5476</v>
      </c>
      <c r="L24" s="10">
        <v>5830</v>
      </c>
    </row>
    <row r="25" spans="1:12">
      <c r="A25" s="37"/>
      <c r="B25" s="9" t="s">
        <v>209</v>
      </c>
      <c r="C25" s="10">
        <v>72123</v>
      </c>
      <c r="D25" s="10">
        <v>12563</v>
      </c>
      <c r="E25" s="10">
        <v>3717</v>
      </c>
      <c r="F25" s="10">
        <v>7492</v>
      </c>
      <c r="G25" s="10">
        <v>1354</v>
      </c>
      <c r="H25" s="10">
        <v>30461</v>
      </c>
      <c r="I25" s="10">
        <v>6726</v>
      </c>
      <c r="J25" s="10">
        <v>17333</v>
      </c>
      <c r="K25" s="10">
        <v>7184</v>
      </c>
      <c r="L25" s="10">
        <v>10146</v>
      </c>
    </row>
    <row r="26" spans="1:12">
      <c r="A26" s="33"/>
      <c r="B26" s="9" t="s">
        <v>210</v>
      </c>
      <c r="C26" s="10">
        <v>59703</v>
      </c>
      <c r="D26" s="10">
        <v>16095</v>
      </c>
      <c r="E26" s="10">
        <v>3913</v>
      </c>
      <c r="F26" s="10">
        <v>10161</v>
      </c>
      <c r="G26" s="10">
        <v>2021</v>
      </c>
      <c r="H26" s="10">
        <v>24833</v>
      </c>
      <c r="I26" s="10">
        <v>7898</v>
      </c>
      <c r="J26" s="10">
        <v>15043</v>
      </c>
      <c r="K26" s="10">
        <v>7072</v>
      </c>
      <c r="L26" s="10">
        <v>7971</v>
      </c>
    </row>
    <row r="27" spans="1:12" ht="15.75">
      <c r="A27" s="34" t="s">
        <v>191</v>
      </c>
      <c r="B27" s="11"/>
      <c r="C27" s="12">
        <v>177030</v>
      </c>
      <c r="D27" s="12">
        <v>36535</v>
      </c>
      <c r="E27" s="12">
        <v>10295</v>
      </c>
      <c r="F27" s="12">
        <v>22099</v>
      </c>
      <c r="G27" s="12">
        <v>4141</v>
      </c>
      <c r="H27" s="12">
        <v>77043</v>
      </c>
      <c r="I27" s="12">
        <v>19583</v>
      </c>
      <c r="J27" s="12">
        <v>43682</v>
      </c>
      <c r="K27" s="12">
        <v>19732</v>
      </c>
      <c r="L27" s="12">
        <v>23947</v>
      </c>
    </row>
    <row r="28" spans="1:12">
      <c r="A28" s="37"/>
      <c r="B28" s="9" t="s">
        <v>211</v>
      </c>
      <c r="C28" s="10">
        <v>94420</v>
      </c>
      <c r="D28" s="10">
        <v>8138</v>
      </c>
      <c r="E28" s="10">
        <v>4561</v>
      </c>
      <c r="F28" s="10">
        <v>2860</v>
      </c>
      <c r="G28" s="10">
        <v>717</v>
      </c>
      <c r="H28" s="10">
        <v>24591</v>
      </c>
      <c r="I28" s="10">
        <v>2961</v>
      </c>
      <c r="J28" s="10">
        <v>25269</v>
      </c>
      <c r="K28" s="10">
        <v>9541</v>
      </c>
      <c r="L28" s="10">
        <v>15728</v>
      </c>
    </row>
    <row r="29" spans="1:12">
      <c r="A29" s="31"/>
      <c r="B29" s="9" t="s">
        <v>212</v>
      </c>
      <c r="C29" s="10">
        <v>48193</v>
      </c>
      <c r="D29" s="10">
        <v>5961</v>
      </c>
      <c r="E29" s="10">
        <v>3078</v>
      </c>
      <c r="F29" s="10">
        <v>2362</v>
      </c>
      <c r="G29" s="10">
        <v>521</v>
      </c>
      <c r="H29" s="10">
        <v>16118</v>
      </c>
      <c r="I29" s="10">
        <v>2653</v>
      </c>
      <c r="J29" s="10">
        <v>12017</v>
      </c>
      <c r="K29" s="10">
        <v>4568</v>
      </c>
      <c r="L29" s="10">
        <v>7449</v>
      </c>
    </row>
    <row r="30" spans="1:12">
      <c r="A30" s="33"/>
      <c r="B30" s="9" t="s">
        <v>213</v>
      </c>
      <c r="C30" s="10">
        <v>46411</v>
      </c>
      <c r="D30" s="10">
        <v>8594</v>
      </c>
      <c r="E30" s="10">
        <v>3763</v>
      </c>
      <c r="F30" s="10">
        <v>3891</v>
      </c>
      <c r="G30" s="10">
        <v>940</v>
      </c>
      <c r="H30" s="10">
        <v>22137</v>
      </c>
      <c r="I30" s="10">
        <v>5280</v>
      </c>
      <c r="J30" s="10">
        <v>10424</v>
      </c>
      <c r="K30" s="10">
        <v>5061</v>
      </c>
      <c r="L30" s="10">
        <v>5363</v>
      </c>
    </row>
    <row r="31" spans="1:12" ht="16.5" thickBot="1">
      <c r="A31" s="34" t="s">
        <v>192</v>
      </c>
      <c r="B31" s="11"/>
      <c r="C31" s="12">
        <v>189024</v>
      </c>
      <c r="D31" s="12">
        <v>22693</v>
      </c>
      <c r="E31" s="12">
        <v>11402</v>
      </c>
      <c r="F31" s="12">
        <v>9113</v>
      </c>
      <c r="G31" s="12">
        <v>2178</v>
      </c>
      <c r="H31" s="12">
        <v>62846</v>
      </c>
      <c r="I31" s="12">
        <v>10894</v>
      </c>
      <c r="J31" s="12">
        <v>47710</v>
      </c>
      <c r="K31" s="12">
        <v>19170</v>
      </c>
      <c r="L31" s="12">
        <v>28540</v>
      </c>
    </row>
    <row r="32" spans="1:12" ht="16.5" thickTop="1">
      <c r="A32" s="38" t="s">
        <v>193</v>
      </c>
      <c r="B32" s="39"/>
      <c r="C32" s="40">
        <v>2072805</v>
      </c>
      <c r="D32" s="40">
        <v>340492</v>
      </c>
      <c r="E32" s="40">
        <v>122245</v>
      </c>
      <c r="F32" s="40">
        <v>177907</v>
      </c>
      <c r="G32" s="40">
        <v>40340</v>
      </c>
      <c r="H32" s="40">
        <v>691097</v>
      </c>
      <c r="I32" s="40">
        <v>157068</v>
      </c>
      <c r="J32" s="40">
        <v>502054</v>
      </c>
      <c r="K32" s="40">
        <v>213737</v>
      </c>
      <c r="L32" s="40">
        <v>288314</v>
      </c>
    </row>
  </sheetData>
  <mergeCells count="7">
    <mergeCell ref="A1:A4"/>
    <mergeCell ref="B1:B4"/>
    <mergeCell ref="C1:L1"/>
    <mergeCell ref="C2:C3"/>
    <mergeCell ref="D2:G2"/>
    <mergeCell ref="H2:I2"/>
    <mergeCell ref="J2:L2"/>
  </mergeCells>
  <pageMargins left="0.7" right="0.7" top="0.75" bottom="0.75" header="0.3" footer="0.3"/>
  <pageSetup paperSize="9" scale="7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A30" sqref="A30"/>
    </sheetView>
  </sheetViews>
  <sheetFormatPr defaultRowHeight="15"/>
  <cols>
    <col min="1" max="1" width="40.7109375" bestFit="1" customWidth="1"/>
    <col min="2" max="2" width="35.85546875" bestFit="1" customWidth="1"/>
  </cols>
  <sheetData>
    <row r="1" spans="1:13" ht="15.75">
      <c r="A1" s="59" t="s">
        <v>69</v>
      </c>
      <c r="B1" s="93" t="s">
        <v>70</v>
      </c>
      <c r="C1" s="94" t="s">
        <v>240</v>
      </c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 ht="15.75">
      <c r="A2" s="60"/>
      <c r="B2" s="84"/>
      <c r="C2" s="91" t="s">
        <v>8</v>
      </c>
      <c r="D2" s="91" t="s">
        <v>9</v>
      </c>
      <c r="E2" s="94" t="s">
        <v>4</v>
      </c>
      <c r="F2" s="95"/>
      <c r="G2" s="95"/>
      <c r="H2" s="95"/>
      <c r="I2" s="95"/>
      <c r="J2" s="95"/>
      <c r="K2" s="95"/>
      <c r="L2" s="95"/>
      <c r="M2" s="96"/>
    </row>
    <row r="3" spans="1:13">
      <c r="A3" s="60"/>
      <c r="B3" s="84"/>
      <c r="C3" s="91"/>
      <c r="D3" s="91"/>
      <c r="E3" s="97" t="s">
        <v>25</v>
      </c>
      <c r="F3" s="97" t="s">
        <v>231</v>
      </c>
      <c r="G3" s="97" t="s">
        <v>26</v>
      </c>
      <c r="H3" s="14" t="s">
        <v>27</v>
      </c>
      <c r="I3" s="14"/>
      <c r="J3" s="14"/>
      <c r="K3" s="97" t="s">
        <v>28</v>
      </c>
      <c r="L3" s="97" t="s">
        <v>29</v>
      </c>
      <c r="M3" s="91" t="s">
        <v>30</v>
      </c>
    </row>
    <row r="4" spans="1:13" ht="92.25">
      <c r="A4" s="61"/>
      <c r="B4" s="71"/>
      <c r="C4" s="91"/>
      <c r="D4" s="91"/>
      <c r="E4" s="97"/>
      <c r="F4" s="97"/>
      <c r="G4" s="97"/>
      <c r="H4" s="1" t="s">
        <v>55</v>
      </c>
      <c r="I4" s="1" t="s">
        <v>56</v>
      </c>
      <c r="J4" s="1" t="s">
        <v>57</v>
      </c>
      <c r="K4" s="97"/>
      <c r="L4" s="97"/>
      <c r="M4" s="91"/>
    </row>
    <row r="5" spans="1:13">
      <c r="A5" s="24"/>
      <c r="B5" s="25"/>
      <c r="C5" s="16" t="s">
        <v>137</v>
      </c>
      <c r="D5" s="16" t="s">
        <v>138</v>
      </c>
      <c r="E5" s="16" t="s">
        <v>139</v>
      </c>
      <c r="F5" s="16" t="s">
        <v>140</v>
      </c>
      <c r="G5" s="16" t="s">
        <v>141</v>
      </c>
      <c r="H5" s="16" t="s">
        <v>142</v>
      </c>
      <c r="I5" s="16" t="s">
        <v>143</v>
      </c>
      <c r="J5" s="16" t="s">
        <v>144</v>
      </c>
      <c r="K5" s="16" t="s">
        <v>145</v>
      </c>
      <c r="L5" s="16" t="s">
        <v>146</v>
      </c>
      <c r="M5" s="16" t="s">
        <v>147</v>
      </c>
    </row>
    <row r="6" spans="1:13">
      <c r="A6" s="37"/>
      <c r="B6" s="9" t="s">
        <v>195</v>
      </c>
      <c r="C6" s="10">
        <v>4326</v>
      </c>
      <c r="D6" s="10">
        <v>4090</v>
      </c>
      <c r="E6" s="10">
        <v>98</v>
      </c>
      <c r="F6" s="10">
        <v>281</v>
      </c>
      <c r="G6" s="10">
        <v>197</v>
      </c>
      <c r="H6" s="10">
        <v>123</v>
      </c>
      <c r="I6" s="10">
        <v>322</v>
      </c>
      <c r="J6" s="10">
        <v>188</v>
      </c>
      <c r="K6" s="10">
        <v>106</v>
      </c>
      <c r="L6" s="10">
        <v>41</v>
      </c>
      <c r="M6" s="10">
        <v>391</v>
      </c>
    </row>
    <row r="7" spans="1:13">
      <c r="A7" s="31"/>
      <c r="B7" s="9" t="s">
        <v>196</v>
      </c>
      <c r="C7" s="10">
        <v>2598</v>
      </c>
      <c r="D7" s="10">
        <v>2460</v>
      </c>
      <c r="E7" s="10">
        <v>39</v>
      </c>
      <c r="F7" s="10">
        <v>163</v>
      </c>
      <c r="G7" s="10">
        <v>117</v>
      </c>
      <c r="H7" s="10">
        <v>39</v>
      </c>
      <c r="I7" s="10">
        <v>155</v>
      </c>
      <c r="J7" s="10">
        <v>123</v>
      </c>
      <c r="K7" s="10">
        <v>46</v>
      </c>
      <c r="L7" s="10">
        <v>19</v>
      </c>
      <c r="M7" s="10">
        <v>252</v>
      </c>
    </row>
    <row r="8" spans="1:13">
      <c r="A8" s="33"/>
      <c r="B8" s="9" t="s">
        <v>197</v>
      </c>
      <c r="C8" s="10">
        <v>3245</v>
      </c>
      <c r="D8" s="10">
        <v>3210</v>
      </c>
      <c r="E8" s="10">
        <v>47</v>
      </c>
      <c r="F8" s="10">
        <v>163</v>
      </c>
      <c r="G8" s="10">
        <v>127</v>
      </c>
      <c r="H8" s="10">
        <v>64</v>
      </c>
      <c r="I8" s="10">
        <v>130</v>
      </c>
      <c r="J8" s="10">
        <v>97</v>
      </c>
      <c r="K8" s="10">
        <v>33</v>
      </c>
      <c r="L8" s="10">
        <v>22</v>
      </c>
      <c r="M8" s="10">
        <v>232</v>
      </c>
    </row>
    <row r="9" spans="1:13" ht="15.75">
      <c r="A9" s="34" t="s">
        <v>186</v>
      </c>
      <c r="B9" s="11"/>
      <c r="C9" s="12">
        <v>10169</v>
      </c>
      <c r="D9" s="12">
        <v>9760</v>
      </c>
      <c r="E9" s="12">
        <v>184</v>
      </c>
      <c r="F9" s="12">
        <v>607</v>
      </c>
      <c r="G9" s="12">
        <v>441</v>
      </c>
      <c r="H9" s="12">
        <v>226</v>
      </c>
      <c r="I9" s="12">
        <v>607</v>
      </c>
      <c r="J9" s="12">
        <v>408</v>
      </c>
      <c r="K9" s="12">
        <v>185</v>
      </c>
      <c r="L9" s="12">
        <v>82</v>
      </c>
      <c r="M9" s="12">
        <v>875</v>
      </c>
    </row>
    <row r="10" spans="1:13">
      <c r="A10" s="37"/>
      <c r="B10" s="9" t="s">
        <v>194</v>
      </c>
      <c r="C10" s="10">
        <v>4696</v>
      </c>
      <c r="D10" s="10">
        <v>4451</v>
      </c>
      <c r="E10" s="10">
        <v>62</v>
      </c>
      <c r="F10" s="10">
        <v>277</v>
      </c>
      <c r="G10" s="10">
        <v>246</v>
      </c>
      <c r="H10" s="10">
        <v>154</v>
      </c>
      <c r="I10" s="10">
        <v>238</v>
      </c>
      <c r="J10" s="10">
        <v>168</v>
      </c>
      <c r="K10" s="10">
        <v>101</v>
      </c>
      <c r="L10" s="10">
        <v>53</v>
      </c>
      <c r="M10" s="10">
        <v>567</v>
      </c>
    </row>
    <row r="11" spans="1:13">
      <c r="A11" s="31"/>
      <c r="B11" s="9" t="s">
        <v>198</v>
      </c>
      <c r="C11" s="10">
        <v>3260</v>
      </c>
      <c r="D11" s="10">
        <v>3108</v>
      </c>
      <c r="E11" s="10">
        <v>35</v>
      </c>
      <c r="F11" s="10">
        <v>130</v>
      </c>
      <c r="G11" s="10">
        <v>122</v>
      </c>
      <c r="H11" s="10">
        <v>73</v>
      </c>
      <c r="I11" s="10">
        <v>102</v>
      </c>
      <c r="J11" s="10">
        <v>96</v>
      </c>
      <c r="K11" s="10">
        <v>45</v>
      </c>
      <c r="L11" s="10">
        <v>8</v>
      </c>
      <c r="M11" s="10">
        <v>218</v>
      </c>
    </row>
    <row r="12" spans="1:13">
      <c r="A12" s="33"/>
      <c r="B12" s="9" t="s">
        <v>199</v>
      </c>
      <c r="C12" s="10">
        <v>5314</v>
      </c>
      <c r="D12" s="10">
        <v>5228</v>
      </c>
      <c r="E12" s="10">
        <v>52</v>
      </c>
      <c r="F12" s="10">
        <v>260</v>
      </c>
      <c r="G12" s="10">
        <v>259</v>
      </c>
      <c r="H12" s="10">
        <v>106</v>
      </c>
      <c r="I12" s="10">
        <v>252</v>
      </c>
      <c r="J12" s="10">
        <v>148</v>
      </c>
      <c r="K12" s="10">
        <v>89</v>
      </c>
      <c r="L12" s="10">
        <v>20</v>
      </c>
      <c r="M12" s="10">
        <v>406</v>
      </c>
    </row>
    <row r="13" spans="1:13" ht="15.75">
      <c r="A13" s="34" t="s">
        <v>187</v>
      </c>
      <c r="B13" s="11"/>
      <c r="C13" s="12">
        <v>13270</v>
      </c>
      <c r="D13" s="12">
        <v>12787</v>
      </c>
      <c r="E13" s="12">
        <v>149</v>
      </c>
      <c r="F13" s="12">
        <v>667</v>
      </c>
      <c r="G13" s="12">
        <v>627</v>
      </c>
      <c r="H13" s="12">
        <v>333</v>
      </c>
      <c r="I13" s="12">
        <v>592</v>
      </c>
      <c r="J13" s="12">
        <v>412</v>
      </c>
      <c r="K13" s="12">
        <v>235</v>
      </c>
      <c r="L13" s="12">
        <v>81</v>
      </c>
      <c r="M13" s="12">
        <v>1191</v>
      </c>
    </row>
    <row r="14" spans="1:13">
      <c r="A14" s="37"/>
      <c r="B14" s="9" t="s">
        <v>200</v>
      </c>
      <c r="C14" s="10">
        <v>6234</v>
      </c>
      <c r="D14" s="10">
        <v>5995</v>
      </c>
      <c r="E14" s="10">
        <v>89</v>
      </c>
      <c r="F14" s="10">
        <v>354</v>
      </c>
      <c r="G14" s="10">
        <v>398</v>
      </c>
      <c r="H14" s="10">
        <v>223</v>
      </c>
      <c r="I14" s="10">
        <v>491</v>
      </c>
      <c r="J14" s="10">
        <v>232</v>
      </c>
      <c r="K14" s="10">
        <v>96</v>
      </c>
      <c r="L14" s="10">
        <v>24</v>
      </c>
      <c r="M14" s="10">
        <v>558</v>
      </c>
    </row>
    <row r="15" spans="1:13">
      <c r="A15" s="31"/>
      <c r="B15" s="9" t="s">
        <v>201</v>
      </c>
      <c r="C15" s="10">
        <v>2501</v>
      </c>
      <c r="D15" s="10">
        <v>2388</v>
      </c>
      <c r="E15" s="10">
        <v>35</v>
      </c>
      <c r="F15" s="10">
        <v>139</v>
      </c>
      <c r="G15" s="10">
        <v>112</v>
      </c>
      <c r="H15" s="10">
        <v>69</v>
      </c>
      <c r="I15" s="10">
        <v>147</v>
      </c>
      <c r="J15" s="10">
        <v>83</v>
      </c>
      <c r="K15" s="10">
        <v>40</v>
      </c>
      <c r="L15" s="10">
        <v>10</v>
      </c>
      <c r="M15" s="10">
        <v>183</v>
      </c>
    </row>
    <row r="16" spans="1:13">
      <c r="A16" s="33"/>
      <c r="B16" s="9" t="s">
        <v>202</v>
      </c>
      <c r="C16" s="10">
        <v>1539</v>
      </c>
      <c r="D16" s="10">
        <v>1524</v>
      </c>
      <c r="E16" s="10">
        <v>20</v>
      </c>
      <c r="F16" s="10">
        <v>80</v>
      </c>
      <c r="G16" s="10">
        <v>62</v>
      </c>
      <c r="H16" s="10">
        <v>37</v>
      </c>
      <c r="I16" s="10">
        <v>74</v>
      </c>
      <c r="J16" s="10">
        <v>49</v>
      </c>
      <c r="K16" s="10">
        <v>19</v>
      </c>
      <c r="L16" s="10">
        <v>7</v>
      </c>
      <c r="M16" s="10">
        <v>130</v>
      </c>
    </row>
    <row r="17" spans="1:13" ht="15.75">
      <c r="A17" s="34" t="s">
        <v>188</v>
      </c>
      <c r="B17" s="11"/>
      <c r="C17" s="12">
        <v>10274</v>
      </c>
      <c r="D17" s="12">
        <v>9907</v>
      </c>
      <c r="E17" s="12">
        <v>144</v>
      </c>
      <c r="F17" s="12">
        <v>573</v>
      </c>
      <c r="G17" s="12">
        <v>572</v>
      </c>
      <c r="H17" s="12">
        <v>329</v>
      </c>
      <c r="I17" s="12">
        <v>712</v>
      </c>
      <c r="J17" s="12">
        <v>364</v>
      </c>
      <c r="K17" s="12">
        <v>155</v>
      </c>
      <c r="L17" s="12">
        <v>41</v>
      </c>
      <c r="M17" s="12">
        <v>871</v>
      </c>
    </row>
    <row r="18" spans="1:13">
      <c r="A18" s="37"/>
      <c r="B18" s="9" t="s">
        <v>203</v>
      </c>
      <c r="C18" s="10">
        <v>3766</v>
      </c>
      <c r="D18" s="10">
        <v>3691</v>
      </c>
      <c r="E18" s="10">
        <v>63</v>
      </c>
      <c r="F18" s="10">
        <v>223</v>
      </c>
      <c r="G18" s="10">
        <v>125</v>
      </c>
      <c r="H18" s="10">
        <v>91</v>
      </c>
      <c r="I18" s="10">
        <v>219</v>
      </c>
      <c r="J18" s="10">
        <v>141</v>
      </c>
      <c r="K18" s="10">
        <v>85</v>
      </c>
      <c r="L18" s="10">
        <v>26</v>
      </c>
      <c r="M18" s="10">
        <v>272</v>
      </c>
    </row>
    <row r="19" spans="1:13">
      <c r="A19" s="31"/>
      <c r="B19" s="9" t="s">
        <v>204</v>
      </c>
      <c r="C19" s="10">
        <v>2728</v>
      </c>
      <c r="D19" s="10">
        <v>2600</v>
      </c>
      <c r="E19" s="10">
        <v>38</v>
      </c>
      <c r="F19" s="10">
        <v>145</v>
      </c>
      <c r="G19" s="10">
        <v>96</v>
      </c>
      <c r="H19" s="10">
        <v>46</v>
      </c>
      <c r="I19" s="10">
        <v>109</v>
      </c>
      <c r="J19" s="10">
        <v>70</v>
      </c>
      <c r="K19" s="10">
        <v>38</v>
      </c>
      <c r="L19" s="10">
        <v>6</v>
      </c>
      <c r="M19" s="10">
        <v>167</v>
      </c>
    </row>
    <row r="20" spans="1:13">
      <c r="A20" s="33"/>
      <c r="B20" s="9" t="s">
        <v>205</v>
      </c>
      <c r="C20" s="10">
        <v>2863</v>
      </c>
      <c r="D20" s="10">
        <v>2826</v>
      </c>
      <c r="E20" s="10">
        <v>23</v>
      </c>
      <c r="F20" s="10">
        <v>117</v>
      </c>
      <c r="G20" s="10">
        <v>63</v>
      </c>
      <c r="H20" s="10">
        <v>52</v>
      </c>
      <c r="I20" s="10">
        <v>105</v>
      </c>
      <c r="J20" s="10">
        <v>81</v>
      </c>
      <c r="K20" s="10">
        <v>50</v>
      </c>
      <c r="L20" s="10">
        <v>22</v>
      </c>
      <c r="M20" s="10">
        <v>176</v>
      </c>
    </row>
    <row r="21" spans="1:13" ht="15.75">
      <c r="A21" s="34" t="s">
        <v>189</v>
      </c>
      <c r="B21" s="11"/>
      <c r="C21" s="12">
        <v>9357</v>
      </c>
      <c r="D21" s="12">
        <v>9117</v>
      </c>
      <c r="E21" s="12">
        <v>124</v>
      </c>
      <c r="F21" s="12">
        <v>485</v>
      </c>
      <c r="G21" s="12">
        <v>284</v>
      </c>
      <c r="H21" s="12">
        <v>189</v>
      </c>
      <c r="I21" s="12">
        <v>433</v>
      </c>
      <c r="J21" s="12">
        <v>292</v>
      </c>
      <c r="K21" s="12">
        <v>173</v>
      </c>
      <c r="L21" s="12">
        <v>54</v>
      </c>
      <c r="M21" s="12">
        <v>615</v>
      </c>
    </row>
    <row r="22" spans="1:13">
      <c r="A22" s="37"/>
      <c r="B22" s="9" t="s">
        <v>206</v>
      </c>
      <c r="C22" s="10">
        <v>14783</v>
      </c>
      <c r="D22" s="10">
        <v>13378</v>
      </c>
      <c r="E22" s="10">
        <v>134</v>
      </c>
      <c r="F22" s="10">
        <v>474</v>
      </c>
      <c r="G22" s="10">
        <v>239</v>
      </c>
      <c r="H22" s="10">
        <v>186</v>
      </c>
      <c r="I22" s="10">
        <v>416</v>
      </c>
      <c r="J22" s="10">
        <v>271</v>
      </c>
      <c r="K22" s="10">
        <v>179</v>
      </c>
      <c r="L22" s="10">
        <v>74</v>
      </c>
      <c r="M22" s="10">
        <v>565</v>
      </c>
    </row>
    <row r="23" spans="1:13">
      <c r="A23" s="31"/>
      <c r="B23" s="9" t="s">
        <v>207</v>
      </c>
      <c r="C23" s="10">
        <v>13547</v>
      </c>
      <c r="D23" s="10">
        <v>12251</v>
      </c>
      <c r="E23" s="10">
        <v>290</v>
      </c>
      <c r="F23" s="10">
        <v>643</v>
      </c>
      <c r="G23" s="10">
        <v>608</v>
      </c>
      <c r="H23" s="10">
        <v>215</v>
      </c>
      <c r="I23" s="10">
        <v>459</v>
      </c>
      <c r="J23" s="10">
        <v>311</v>
      </c>
      <c r="K23" s="10">
        <v>201</v>
      </c>
      <c r="L23" s="10">
        <v>67</v>
      </c>
      <c r="M23" s="10">
        <v>790</v>
      </c>
    </row>
    <row r="24" spans="1:13" ht="15.75">
      <c r="A24" s="11" t="s">
        <v>190</v>
      </c>
      <c r="B24" s="12"/>
      <c r="C24" s="12">
        <v>28330</v>
      </c>
      <c r="D24" s="12">
        <v>25629</v>
      </c>
      <c r="E24" s="12">
        <v>424</v>
      </c>
      <c r="F24" s="12">
        <v>1117</v>
      </c>
      <c r="G24" s="12">
        <v>847</v>
      </c>
      <c r="H24" s="12">
        <v>401</v>
      </c>
      <c r="I24" s="12">
        <v>875</v>
      </c>
      <c r="J24" s="12">
        <v>582</v>
      </c>
      <c r="K24" s="12">
        <v>380</v>
      </c>
      <c r="L24" s="36">
        <v>141</v>
      </c>
      <c r="M24" s="12">
        <v>1355</v>
      </c>
    </row>
    <row r="25" spans="1:13" ht="15.75">
      <c r="A25" s="34"/>
      <c r="B25" s="9" t="s">
        <v>208</v>
      </c>
      <c r="C25" s="10">
        <v>1832</v>
      </c>
      <c r="D25" s="10">
        <v>1812</v>
      </c>
      <c r="E25" s="10">
        <v>26</v>
      </c>
      <c r="F25" s="10">
        <v>97</v>
      </c>
      <c r="G25" s="10">
        <v>48</v>
      </c>
      <c r="H25" s="10">
        <v>48</v>
      </c>
      <c r="I25" s="10">
        <v>60</v>
      </c>
      <c r="J25" s="10">
        <v>53</v>
      </c>
      <c r="K25" s="10">
        <v>26</v>
      </c>
      <c r="L25" s="10">
        <v>4</v>
      </c>
      <c r="M25" s="10">
        <v>113</v>
      </c>
    </row>
    <row r="26" spans="1:13">
      <c r="A26" s="37"/>
      <c r="B26" s="9" t="s">
        <v>209</v>
      </c>
      <c r="C26" s="10">
        <v>3008</v>
      </c>
      <c r="D26" s="10">
        <v>2886</v>
      </c>
      <c r="E26" s="10">
        <v>63</v>
      </c>
      <c r="F26" s="10">
        <v>165</v>
      </c>
      <c r="G26" s="10">
        <v>127</v>
      </c>
      <c r="H26" s="10">
        <v>64</v>
      </c>
      <c r="I26" s="10">
        <v>128</v>
      </c>
      <c r="J26" s="10">
        <v>79</v>
      </c>
      <c r="K26" s="10">
        <v>53</v>
      </c>
      <c r="L26" s="10">
        <v>26</v>
      </c>
      <c r="M26" s="10">
        <v>235</v>
      </c>
    </row>
    <row r="27" spans="1:13">
      <c r="A27" s="33"/>
      <c r="B27" s="9" t="s">
        <v>210</v>
      </c>
      <c r="C27" s="10">
        <v>2425</v>
      </c>
      <c r="D27" s="10">
        <v>2377</v>
      </c>
      <c r="E27" s="10">
        <v>44</v>
      </c>
      <c r="F27" s="10">
        <v>168</v>
      </c>
      <c r="G27" s="10">
        <v>114</v>
      </c>
      <c r="H27" s="10">
        <v>68</v>
      </c>
      <c r="I27" s="10">
        <v>141</v>
      </c>
      <c r="J27" s="10">
        <v>83</v>
      </c>
      <c r="K27" s="10">
        <v>40</v>
      </c>
      <c r="L27" s="10">
        <v>20</v>
      </c>
      <c r="M27" s="10">
        <v>218</v>
      </c>
    </row>
    <row r="28" spans="1:13" ht="15.75">
      <c r="A28" s="34" t="s">
        <v>191</v>
      </c>
      <c r="B28" s="11"/>
      <c r="C28" s="12">
        <v>7265</v>
      </c>
      <c r="D28" s="12">
        <v>7075</v>
      </c>
      <c r="E28" s="12">
        <v>133</v>
      </c>
      <c r="F28" s="12">
        <v>430</v>
      </c>
      <c r="G28" s="12">
        <v>289</v>
      </c>
      <c r="H28" s="12">
        <v>180</v>
      </c>
      <c r="I28" s="12">
        <v>329</v>
      </c>
      <c r="J28" s="12">
        <v>215</v>
      </c>
      <c r="K28" s="12">
        <v>119</v>
      </c>
      <c r="L28" s="12">
        <v>50</v>
      </c>
      <c r="M28" s="12">
        <v>566</v>
      </c>
    </row>
    <row r="29" spans="1:13">
      <c r="A29" s="37"/>
      <c r="B29" s="9" t="s">
        <v>211</v>
      </c>
      <c r="C29" s="10">
        <v>4001</v>
      </c>
      <c r="D29" s="10">
        <v>3927</v>
      </c>
      <c r="E29" s="10">
        <v>46</v>
      </c>
      <c r="F29" s="10">
        <v>158</v>
      </c>
      <c r="G29" s="10">
        <v>98</v>
      </c>
      <c r="H29" s="10">
        <v>83</v>
      </c>
      <c r="I29" s="10">
        <v>155</v>
      </c>
      <c r="J29" s="10">
        <v>129</v>
      </c>
      <c r="K29" s="10">
        <v>42</v>
      </c>
      <c r="L29" s="10">
        <v>15</v>
      </c>
      <c r="M29" s="10">
        <v>233</v>
      </c>
    </row>
    <row r="30" spans="1:13">
      <c r="A30" s="31"/>
      <c r="B30" s="9" t="s">
        <v>212</v>
      </c>
      <c r="C30" s="10">
        <v>2010</v>
      </c>
      <c r="D30" s="10">
        <v>1989</v>
      </c>
      <c r="E30" s="10">
        <v>39</v>
      </c>
      <c r="F30" s="10">
        <v>136</v>
      </c>
      <c r="G30" s="10">
        <v>67</v>
      </c>
      <c r="H30" s="10">
        <v>69</v>
      </c>
      <c r="I30" s="10">
        <v>103</v>
      </c>
      <c r="J30" s="10">
        <v>84</v>
      </c>
      <c r="K30" s="10">
        <v>36</v>
      </c>
      <c r="L30" s="10">
        <v>18</v>
      </c>
      <c r="M30" s="10">
        <v>83</v>
      </c>
    </row>
    <row r="31" spans="1:13">
      <c r="A31" s="33"/>
      <c r="B31" s="9" t="s">
        <v>213</v>
      </c>
      <c r="C31" s="10">
        <v>1948</v>
      </c>
      <c r="D31" s="10">
        <v>1946</v>
      </c>
      <c r="E31" s="10">
        <v>43</v>
      </c>
      <c r="F31" s="10">
        <v>132</v>
      </c>
      <c r="G31" s="10">
        <v>137</v>
      </c>
      <c r="H31" s="10">
        <v>67</v>
      </c>
      <c r="I31" s="10">
        <v>122</v>
      </c>
      <c r="J31" s="10">
        <v>70</v>
      </c>
      <c r="K31" s="10">
        <v>38</v>
      </c>
      <c r="L31" s="10">
        <v>13</v>
      </c>
      <c r="M31" s="10">
        <v>117</v>
      </c>
    </row>
    <row r="32" spans="1:13" ht="16.5" thickBot="1">
      <c r="A32" s="34" t="s">
        <v>192</v>
      </c>
      <c r="B32" s="11"/>
      <c r="C32" s="12">
        <v>7959</v>
      </c>
      <c r="D32" s="12">
        <v>7862</v>
      </c>
      <c r="E32" s="12">
        <v>128</v>
      </c>
      <c r="F32" s="12">
        <v>426</v>
      </c>
      <c r="G32" s="12">
        <v>302</v>
      </c>
      <c r="H32" s="12">
        <v>219</v>
      </c>
      <c r="I32" s="12">
        <v>380</v>
      </c>
      <c r="J32" s="12">
        <v>283</v>
      </c>
      <c r="K32" s="12">
        <v>116</v>
      </c>
      <c r="L32" s="12">
        <v>46</v>
      </c>
      <c r="M32" s="12">
        <v>433</v>
      </c>
    </row>
    <row r="33" spans="1:13" ht="16.5" thickTop="1">
      <c r="A33" s="38" t="s">
        <v>193</v>
      </c>
      <c r="B33" s="39"/>
      <c r="C33" s="40">
        <v>86624</v>
      </c>
      <c r="D33" s="40">
        <v>82137</v>
      </c>
      <c r="E33" s="40">
        <v>1286</v>
      </c>
      <c r="F33" s="40">
        <v>4305</v>
      </c>
      <c r="G33" s="40">
        <v>3362</v>
      </c>
      <c r="H33" s="40">
        <v>1877</v>
      </c>
      <c r="I33" s="40">
        <v>3928</v>
      </c>
      <c r="J33" s="40">
        <v>2556</v>
      </c>
      <c r="K33" s="40">
        <v>1363</v>
      </c>
      <c r="L33" s="40">
        <v>495</v>
      </c>
      <c r="M33" s="40">
        <v>5906</v>
      </c>
    </row>
  </sheetData>
  <mergeCells count="12">
    <mergeCell ref="L3:L4"/>
    <mergeCell ref="M3:M4"/>
    <mergeCell ref="A1:A4"/>
    <mergeCell ref="B1:B4"/>
    <mergeCell ref="C1:M1"/>
    <mergeCell ref="C2:C4"/>
    <mergeCell ref="D2:D4"/>
    <mergeCell ref="E2:M2"/>
    <mergeCell ref="E3:E4"/>
    <mergeCell ref="F3:F4"/>
    <mergeCell ref="G3:G4"/>
    <mergeCell ref="K3:K4"/>
  </mergeCells>
  <pageMargins left="0.7" right="0.7" top="0.75" bottom="0.75" header="0.3" footer="0.3"/>
  <pageSetup paperSize="9" scale="7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B16" sqref="B16"/>
    </sheetView>
  </sheetViews>
  <sheetFormatPr defaultRowHeight="15"/>
  <cols>
    <col min="1" max="1" width="40.7109375" bestFit="1" customWidth="1"/>
    <col min="2" max="2" width="35.85546875" bestFit="1" customWidth="1"/>
    <col min="3" max="3" width="11.140625" customWidth="1"/>
  </cols>
  <sheetData>
    <row r="1" spans="1:14" ht="15.75">
      <c r="A1" s="59" t="s">
        <v>69</v>
      </c>
      <c r="B1" s="93" t="s">
        <v>70</v>
      </c>
      <c r="C1" s="26" t="s">
        <v>10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113"/>
      <c r="B2" s="114"/>
      <c r="C2" s="2"/>
      <c r="D2" s="115" t="s">
        <v>36</v>
      </c>
      <c r="E2" s="116"/>
      <c r="F2" s="116"/>
      <c r="G2" s="117"/>
      <c r="H2" s="102" t="s">
        <v>238</v>
      </c>
      <c r="I2" s="104"/>
      <c r="J2" s="115" t="s">
        <v>241</v>
      </c>
      <c r="K2" s="117"/>
      <c r="L2" s="102" t="s">
        <v>239</v>
      </c>
      <c r="M2" s="103"/>
      <c r="N2" s="104"/>
    </row>
    <row r="3" spans="1:14" ht="138">
      <c r="A3" s="113"/>
      <c r="B3" s="114"/>
      <c r="C3" s="2"/>
      <c r="D3" s="2" t="s">
        <v>22</v>
      </c>
      <c r="E3" s="2" t="s">
        <v>226</v>
      </c>
      <c r="F3" s="2" t="s">
        <v>46</v>
      </c>
      <c r="G3" s="2" t="s">
        <v>227</v>
      </c>
      <c r="H3" s="1" t="s">
        <v>50</v>
      </c>
      <c r="I3" s="27" t="s">
        <v>51</v>
      </c>
      <c r="J3" s="8" t="s">
        <v>60</v>
      </c>
      <c r="K3" s="28" t="s">
        <v>61</v>
      </c>
      <c r="L3" s="21" t="s">
        <v>228</v>
      </c>
      <c r="M3" s="21" t="s">
        <v>53</v>
      </c>
      <c r="N3" s="21" t="s">
        <v>54</v>
      </c>
    </row>
    <row r="4" spans="1:14" ht="23.25">
      <c r="A4" s="29"/>
      <c r="B4" s="20"/>
      <c r="C4" s="22" t="s">
        <v>148</v>
      </c>
      <c r="D4" s="23" t="s">
        <v>242</v>
      </c>
      <c r="E4" s="22" t="s">
        <v>149</v>
      </c>
      <c r="F4" s="22" t="s">
        <v>150</v>
      </c>
      <c r="G4" s="22" t="s">
        <v>151</v>
      </c>
      <c r="H4" s="22" t="s">
        <v>152</v>
      </c>
      <c r="I4" s="22" t="s">
        <v>153</v>
      </c>
      <c r="J4" s="22" t="s">
        <v>154</v>
      </c>
      <c r="K4" s="22" t="s">
        <v>155</v>
      </c>
      <c r="L4" s="23" t="s">
        <v>243</v>
      </c>
      <c r="M4" s="22" t="s">
        <v>156</v>
      </c>
      <c r="N4" s="22" t="s">
        <v>157</v>
      </c>
    </row>
    <row r="5" spans="1:14">
      <c r="A5" s="37"/>
      <c r="B5" s="9" t="s">
        <v>195</v>
      </c>
      <c r="C5" s="10">
        <v>202358</v>
      </c>
      <c r="D5" s="10">
        <v>24589</v>
      </c>
      <c r="E5" s="10">
        <v>10259</v>
      </c>
      <c r="F5" s="10">
        <v>11295</v>
      </c>
      <c r="G5" s="10">
        <v>3035</v>
      </c>
      <c r="H5" s="10">
        <v>25810</v>
      </c>
      <c r="I5" s="10">
        <v>5427</v>
      </c>
      <c r="J5" s="10">
        <v>4806</v>
      </c>
      <c r="K5" s="10">
        <v>3877</v>
      </c>
      <c r="L5" s="10">
        <v>20746</v>
      </c>
      <c r="M5" s="10">
        <v>5795</v>
      </c>
      <c r="N5" s="10">
        <v>14951</v>
      </c>
    </row>
    <row r="6" spans="1:14">
      <c r="A6" s="31"/>
      <c r="B6" s="9" t="s">
        <v>196</v>
      </c>
      <c r="C6" s="10">
        <v>120951</v>
      </c>
      <c r="D6" s="10">
        <v>27483</v>
      </c>
      <c r="E6" s="10">
        <v>10766</v>
      </c>
      <c r="F6" s="10">
        <v>13425</v>
      </c>
      <c r="G6" s="10">
        <v>3292</v>
      </c>
      <c r="H6" s="10">
        <v>19519</v>
      </c>
      <c r="I6" s="10">
        <v>5589</v>
      </c>
      <c r="J6" s="10">
        <v>4741</v>
      </c>
      <c r="K6" s="10">
        <v>2757</v>
      </c>
      <c r="L6" s="10">
        <v>12956</v>
      </c>
      <c r="M6" s="10">
        <v>3501</v>
      </c>
      <c r="N6" s="10">
        <v>9455</v>
      </c>
    </row>
    <row r="7" spans="1:14">
      <c r="A7" s="33"/>
      <c r="B7" s="9" t="s">
        <v>197</v>
      </c>
      <c r="C7" s="10">
        <v>152522</v>
      </c>
      <c r="D7" s="10">
        <v>19909</v>
      </c>
      <c r="E7" s="10">
        <v>10972</v>
      </c>
      <c r="F7" s="10">
        <v>6985</v>
      </c>
      <c r="G7" s="10">
        <v>1952</v>
      </c>
      <c r="H7" s="10">
        <v>26874</v>
      </c>
      <c r="I7" s="10">
        <v>5067</v>
      </c>
      <c r="J7" s="10">
        <v>3509</v>
      </c>
      <c r="K7" s="10">
        <v>3471</v>
      </c>
      <c r="L7" s="10">
        <v>15300</v>
      </c>
      <c r="M7" s="10">
        <v>3514</v>
      </c>
      <c r="N7" s="10">
        <v>11786</v>
      </c>
    </row>
    <row r="8" spans="1:14" ht="15.75">
      <c r="A8" s="34" t="s">
        <v>186</v>
      </c>
      <c r="B8" s="11"/>
      <c r="C8" s="12">
        <v>475831</v>
      </c>
      <c r="D8" s="12">
        <v>71981</v>
      </c>
      <c r="E8" s="12">
        <v>31997</v>
      </c>
      <c r="F8" s="12">
        <v>31705</v>
      </c>
      <c r="G8" s="12">
        <v>8279</v>
      </c>
      <c r="H8" s="12">
        <v>72203</v>
      </c>
      <c r="I8" s="12">
        <v>16083</v>
      </c>
      <c r="J8" s="12">
        <v>13056</v>
      </c>
      <c r="K8" s="12">
        <v>10105</v>
      </c>
      <c r="L8" s="12">
        <v>49002</v>
      </c>
      <c r="M8" s="12">
        <v>12810</v>
      </c>
      <c r="N8" s="12">
        <v>36192</v>
      </c>
    </row>
    <row r="9" spans="1:14">
      <c r="A9" s="37"/>
      <c r="B9" s="9" t="s">
        <v>194</v>
      </c>
      <c r="C9" s="10">
        <v>217918</v>
      </c>
      <c r="D9" s="10">
        <v>34138</v>
      </c>
      <c r="E9" s="10">
        <v>11246</v>
      </c>
      <c r="F9" s="10">
        <v>19340</v>
      </c>
      <c r="G9" s="10">
        <v>3552</v>
      </c>
      <c r="H9" s="10">
        <v>29487</v>
      </c>
      <c r="I9" s="10">
        <v>6907</v>
      </c>
      <c r="J9" s="10">
        <v>5392</v>
      </c>
      <c r="K9" s="10">
        <v>5054</v>
      </c>
      <c r="L9" s="10">
        <v>23592</v>
      </c>
      <c r="M9" s="10">
        <v>8586</v>
      </c>
      <c r="N9" s="10">
        <v>15006</v>
      </c>
    </row>
    <row r="10" spans="1:14">
      <c r="A10" s="31"/>
      <c r="B10" s="9" t="s">
        <v>198</v>
      </c>
      <c r="C10" s="10">
        <v>152819</v>
      </c>
      <c r="D10" s="10">
        <v>19045</v>
      </c>
      <c r="E10" s="10">
        <v>6012</v>
      </c>
      <c r="F10" s="10">
        <v>10939</v>
      </c>
      <c r="G10" s="10">
        <v>2094</v>
      </c>
      <c r="H10" s="10">
        <v>20502</v>
      </c>
      <c r="I10" s="10">
        <v>3886</v>
      </c>
      <c r="J10" s="10">
        <v>3522</v>
      </c>
      <c r="K10" s="10">
        <v>3090</v>
      </c>
      <c r="L10" s="10">
        <v>15230</v>
      </c>
      <c r="M10" s="10">
        <v>5707</v>
      </c>
      <c r="N10" s="10">
        <v>9523</v>
      </c>
    </row>
    <row r="11" spans="1:14">
      <c r="A11" s="33"/>
      <c r="B11" s="9" t="s">
        <v>199</v>
      </c>
      <c r="C11" s="10">
        <v>221339</v>
      </c>
      <c r="D11" s="10">
        <v>55209</v>
      </c>
      <c r="E11" s="10">
        <v>12052</v>
      </c>
      <c r="F11" s="10">
        <v>36874</v>
      </c>
      <c r="G11" s="10">
        <v>6283</v>
      </c>
      <c r="H11" s="10">
        <v>44015</v>
      </c>
      <c r="I11" s="10">
        <v>14609</v>
      </c>
      <c r="J11" s="10">
        <v>6747</v>
      </c>
      <c r="K11" s="10">
        <v>5923</v>
      </c>
      <c r="L11" s="10">
        <v>28906</v>
      </c>
      <c r="M11" s="10">
        <v>11479</v>
      </c>
      <c r="N11" s="10">
        <v>17427</v>
      </c>
    </row>
    <row r="12" spans="1:14" ht="15.75">
      <c r="A12" s="34" t="s">
        <v>187</v>
      </c>
      <c r="B12" s="11"/>
      <c r="C12" s="12">
        <v>592076</v>
      </c>
      <c r="D12" s="12">
        <v>108392</v>
      </c>
      <c r="E12" s="12">
        <v>29310</v>
      </c>
      <c r="F12" s="12">
        <v>67153</v>
      </c>
      <c r="G12" s="12">
        <v>11929</v>
      </c>
      <c r="H12" s="12">
        <v>94004</v>
      </c>
      <c r="I12" s="12">
        <v>25402</v>
      </c>
      <c r="J12" s="12">
        <v>15661</v>
      </c>
      <c r="K12" s="12">
        <v>14067</v>
      </c>
      <c r="L12" s="12">
        <v>67728</v>
      </c>
      <c r="M12" s="12">
        <v>25772</v>
      </c>
      <c r="N12" s="12">
        <v>41956</v>
      </c>
    </row>
    <row r="13" spans="1:14">
      <c r="A13" s="37"/>
      <c r="B13" s="9" t="s">
        <v>200</v>
      </c>
      <c r="C13" s="10">
        <v>282964</v>
      </c>
      <c r="D13" s="10">
        <v>97541</v>
      </c>
      <c r="E13" s="10">
        <v>24904</v>
      </c>
      <c r="F13" s="10">
        <v>58560</v>
      </c>
      <c r="G13" s="10">
        <v>14077</v>
      </c>
      <c r="H13" s="10">
        <v>49350</v>
      </c>
      <c r="I13" s="10">
        <v>21561</v>
      </c>
      <c r="J13" s="10">
        <v>6887</v>
      </c>
      <c r="K13" s="10">
        <v>6504</v>
      </c>
      <c r="L13" s="10">
        <v>27929</v>
      </c>
      <c r="M13" s="10">
        <v>12167</v>
      </c>
      <c r="N13" s="10">
        <v>15762</v>
      </c>
    </row>
    <row r="14" spans="1:14">
      <c r="A14" s="31"/>
      <c r="B14" s="9" t="s">
        <v>201</v>
      </c>
      <c r="C14" s="10">
        <v>119967</v>
      </c>
      <c r="D14" s="10">
        <v>24096</v>
      </c>
      <c r="E14" s="10">
        <v>6803</v>
      </c>
      <c r="F14" s="10">
        <v>14979</v>
      </c>
      <c r="G14" s="10">
        <v>2314</v>
      </c>
      <c r="H14" s="10">
        <v>16085</v>
      </c>
      <c r="I14" s="10">
        <v>4856</v>
      </c>
      <c r="J14" s="10">
        <v>5788</v>
      </c>
      <c r="K14" s="10">
        <v>2585</v>
      </c>
      <c r="L14" s="10">
        <v>12702</v>
      </c>
      <c r="M14" s="10">
        <v>3017</v>
      </c>
      <c r="N14" s="10">
        <v>9685</v>
      </c>
    </row>
    <row r="15" spans="1:14">
      <c r="A15" s="33"/>
      <c r="B15" s="9" t="s">
        <v>202</v>
      </c>
      <c r="C15" s="10">
        <v>74771</v>
      </c>
      <c r="D15" s="10">
        <v>16464</v>
      </c>
      <c r="E15" s="10">
        <v>6007</v>
      </c>
      <c r="F15" s="10">
        <v>8439</v>
      </c>
      <c r="G15" s="10">
        <v>2018</v>
      </c>
      <c r="H15" s="10">
        <v>12948</v>
      </c>
      <c r="I15" s="10">
        <v>4075</v>
      </c>
      <c r="J15" s="10">
        <v>1784</v>
      </c>
      <c r="K15" s="10">
        <v>1708</v>
      </c>
      <c r="L15" s="10">
        <v>7928</v>
      </c>
      <c r="M15" s="10">
        <v>2099</v>
      </c>
      <c r="N15" s="10">
        <v>5829</v>
      </c>
    </row>
    <row r="16" spans="1:14" ht="15.75">
      <c r="A16" s="34" t="s">
        <v>188</v>
      </c>
      <c r="B16" s="11"/>
      <c r="C16" s="12">
        <v>477702</v>
      </c>
      <c r="D16" s="12">
        <v>138101</v>
      </c>
      <c r="E16" s="12">
        <v>37714</v>
      </c>
      <c r="F16" s="12">
        <v>81978</v>
      </c>
      <c r="G16" s="12">
        <v>18409</v>
      </c>
      <c r="H16" s="12">
        <v>78383</v>
      </c>
      <c r="I16" s="12">
        <v>30492</v>
      </c>
      <c r="J16" s="12">
        <v>14459</v>
      </c>
      <c r="K16" s="12">
        <v>10797</v>
      </c>
      <c r="L16" s="12">
        <v>48559</v>
      </c>
      <c r="M16" s="12">
        <v>17283</v>
      </c>
      <c r="N16" s="12">
        <v>31276</v>
      </c>
    </row>
    <row r="17" spans="1:14">
      <c r="A17" s="37"/>
      <c r="B17" s="9" t="s">
        <v>203</v>
      </c>
      <c r="C17" s="10">
        <v>172357</v>
      </c>
      <c r="D17" s="10">
        <v>21471</v>
      </c>
      <c r="E17" s="10">
        <v>9838</v>
      </c>
      <c r="F17" s="10">
        <v>9480</v>
      </c>
      <c r="G17" s="10">
        <v>2153</v>
      </c>
      <c r="H17" s="10">
        <v>21996</v>
      </c>
      <c r="I17" s="10">
        <v>4322</v>
      </c>
      <c r="J17" s="10">
        <v>4140</v>
      </c>
      <c r="K17" s="10">
        <v>3771</v>
      </c>
      <c r="L17" s="10">
        <v>16967</v>
      </c>
      <c r="M17" s="10">
        <v>3367</v>
      </c>
      <c r="N17" s="10">
        <v>13600</v>
      </c>
    </row>
    <row r="18" spans="1:14">
      <c r="A18" s="31"/>
      <c r="B18" s="9" t="s">
        <v>204</v>
      </c>
      <c r="C18" s="10">
        <v>119369</v>
      </c>
      <c r="D18" s="10">
        <v>16614</v>
      </c>
      <c r="E18" s="10">
        <v>7438</v>
      </c>
      <c r="F18" s="10">
        <v>7686</v>
      </c>
      <c r="G18" s="10">
        <v>1490</v>
      </c>
      <c r="H18" s="10">
        <v>15712</v>
      </c>
      <c r="I18" s="10">
        <v>3537</v>
      </c>
      <c r="J18" s="10">
        <v>2857</v>
      </c>
      <c r="K18" s="10">
        <v>2646</v>
      </c>
      <c r="L18" s="10">
        <v>11082</v>
      </c>
      <c r="M18" s="10">
        <v>2206</v>
      </c>
      <c r="N18" s="10">
        <v>8876</v>
      </c>
    </row>
    <row r="19" spans="1:14">
      <c r="A19" s="33"/>
      <c r="B19" s="9" t="s">
        <v>205</v>
      </c>
      <c r="C19" s="10">
        <v>134509</v>
      </c>
      <c r="D19" s="10">
        <v>18862</v>
      </c>
      <c r="E19" s="10">
        <v>8907</v>
      </c>
      <c r="F19" s="10">
        <v>8270</v>
      </c>
      <c r="G19" s="10">
        <v>1685</v>
      </c>
      <c r="H19" s="10">
        <v>20286</v>
      </c>
      <c r="I19" s="10">
        <v>4583</v>
      </c>
      <c r="J19" s="10">
        <v>3086</v>
      </c>
      <c r="K19" s="10">
        <v>2974</v>
      </c>
      <c r="L19" s="10">
        <v>13992</v>
      </c>
      <c r="M19" s="10">
        <v>3115</v>
      </c>
      <c r="N19" s="10">
        <v>10877</v>
      </c>
    </row>
    <row r="20" spans="1:14" ht="15.75">
      <c r="A20" s="34" t="s">
        <v>189</v>
      </c>
      <c r="B20" s="11"/>
      <c r="C20" s="12">
        <v>426235</v>
      </c>
      <c r="D20" s="12">
        <v>56947</v>
      </c>
      <c r="E20" s="12">
        <v>26183</v>
      </c>
      <c r="F20" s="12">
        <v>25436</v>
      </c>
      <c r="G20" s="12">
        <v>5328</v>
      </c>
      <c r="H20" s="12">
        <v>57994</v>
      </c>
      <c r="I20" s="12">
        <v>12442</v>
      </c>
      <c r="J20" s="12">
        <v>10083</v>
      </c>
      <c r="K20" s="12">
        <v>9391</v>
      </c>
      <c r="L20" s="12">
        <v>42041</v>
      </c>
      <c r="M20" s="12">
        <v>8688</v>
      </c>
      <c r="N20" s="12">
        <v>33353</v>
      </c>
    </row>
    <row r="21" spans="1:14">
      <c r="A21" s="37"/>
      <c r="B21" s="9" t="s">
        <v>206</v>
      </c>
      <c r="C21" s="10">
        <v>627782</v>
      </c>
      <c r="D21" s="10">
        <v>45394</v>
      </c>
      <c r="E21" s="10">
        <v>28260</v>
      </c>
      <c r="F21" s="10">
        <v>14538</v>
      </c>
      <c r="G21" s="10">
        <v>2596</v>
      </c>
      <c r="H21" s="10">
        <v>60570</v>
      </c>
      <c r="I21" s="10">
        <v>7483</v>
      </c>
      <c r="J21" s="10">
        <v>22577</v>
      </c>
      <c r="K21" s="10">
        <v>12796</v>
      </c>
      <c r="L21" s="10">
        <v>60581</v>
      </c>
      <c r="M21" s="10">
        <v>17187</v>
      </c>
      <c r="N21" s="10">
        <v>43394</v>
      </c>
    </row>
    <row r="22" spans="1:14">
      <c r="A22" s="31"/>
      <c r="B22" s="9" t="s">
        <v>207</v>
      </c>
      <c r="C22" s="10">
        <v>577226</v>
      </c>
      <c r="D22" s="10">
        <v>51475</v>
      </c>
      <c r="E22" s="10">
        <v>23383</v>
      </c>
      <c r="F22" s="10">
        <v>23623</v>
      </c>
      <c r="G22" s="10">
        <v>4469</v>
      </c>
      <c r="H22" s="10">
        <v>70739</v>
      </c>
      <c r="I22" s="10">
        <v>12269</v>
      </c>
      <c r="J22" s="10">
        <v>17473</v>
      </c>
      <c r="K22" s="10">
        <v>12606</v>
      </c>
      <c r="L22" s="10">
        <v>64258</v>
      </c>
      <c r="M22" s="10">
        <v>17244</v>
      </c>
      <c r="N22" s="10">
        <v>47014</v>
      </c>
    </row>
    <row r="23" spans="1:14" ht="15.75">
      <c r="A23" s="11" t="s">
        <v>190</v>
      </c>
      <c r="B23" s="12"/>
      <c r="C23" s="12">
        <v>1205008</v>
      </c>
      <c r="D23" s="12">
        <v>96869</v>
      </c>
      <c r="E23" s="12">
        <v>51643</v>
      </c>
      <c r="F23" s="12">
        <v>38161</v>
      </c>
      <c r="G23" s="12">
        <v>7065</v>
      </c>
      <c r="H23" s="12">
        <v>131309</v>
      </c>
      <c r="I23" s="12">
        <v>19752</v>
      </c>
      <c r="J23" s="12">
        <v>40050</v>
      </c>
      <c r="K23" s="12">
        <v>25402</v>
      </c>
      <c r="L23" s="36">
        <v>124839</v>
      </c>
      <c r="M23" s="12">
        <v>34431</v>
      </c>
      <c r="N23" s="36">
        <v>90408</v>
      </c>
    </row>
    <row r="24" spans="1:14" ht="15.75">
      <c r="A24" s="34"/>
      <c r="B24" s="9" t="s">
        <v>208</v>
      </c>
      <c r="C24" s="10">
        <v>85498</v>
      </c>
      <c r="D24" s="10">
        <v>13728</v>
      </c>
      <c r="E24" s="10">
        <v>4632</v>
      </c>
      <c r="F24" s="10">
        <v>7888</v>
      </c>
      <c r="G24" s="10">
        <v>1208</v>
      </c>
      <c r="H24" s="10">
        <v>17281</v>
      </c>
      <c r="I24" s="10">
        <v>4040</v>
      </c>
      <c r="J24" s="10">
        <v>2174</v>
      </c>
      <c r="K24" s="10">
        <v>2122</v>
      </c>
      <c r="L24" s="10">
        <v>8308</v>
      </c>
      <c r="M24" s="10">
        <v>2872</v>
      </c>
      <c r="N24" s="10">
        <v>5436</v>
      </c>
    </row>
    <row r="25" spans="1:14">
      <c r="A25" s="37"/>
      <c r="B25" s="9" t="s">
        <v>209</v>
      </c>
      <c r="C25" s="10">
        <v>144785</v>
      </c>
      <c r="D25" s="10">
        <v>22571</v>
      </c>
      <c r="E25" s="10">
        <v>6890</v>
      </c>
      <c r="F25" s="10">
        <v>13333</v>
      </c>
      <c r="G25" s="10">
        <v>2348</v>
      </c>
      <c r="H25" s="10">
        <v>25901</v>
      </c>
      <c r="I25" s="10">
        <v>6132</v>
      </c>
      <c r="J25" s="10">
        <v>3643</v>
      </c>
      <c r="K25" s="10">
        <v>3298</v>
      </c>
      <c r="L25" s="10">
        <v>14088</v>
      </c>
      <c r="M25" s="10">
        <v>3947</v>
      </c>
      <c r="N25" s="10">
        <v>10141</v>
      </c>
    </row>
    <row r="26" spans="1:14">
      <c r="A26" s="33"/>
      <c r="B26" s="9" t="s">
        <v>210</v>
      </c>
      <c r="C26" s="10">
        <v>115374</v>
      </c>
      <c r="D26" s="10">
        <v>27543</v>
      </c>
      <c r="E26" s="10">
        <v>6472</v>
      </c>
      <c r="F26" s="10">
        <v>17703</v>
      </c>
      <c r="G26" s="10">
        <v>3368</v>
      </c>
      <c r="H26" s="10">
        <v>17924</v>
      </c>
      <c r="I26" s="10">
        <v>5506</v>
      </c>
      <c r="J26" s="10">
        <v>2680</v>
      </c>
      <c r="K26" s="10">
        <v>2573</v>
      </c>
      <c r="L26" s="10">
        <v>12252</v>
      </c>
      <c r="M26" s="10">
        <v>4590</v>
      </c>
      <c r="N26" s="10">
        <v>7662</v>
      </c>
    </row>
    <row r="27" spans="1:14" ht="15.75">
      <c r="A27" s="34" t="s">
        <v>191</v>
      </c>
      <c r="B27" s="11"/>
      <c r="C27" s="12">
        <v>345657</v>
      </c>
      <c r="D27" s="12">
        <v>63842</v>
      </c>
      <c r="E27" s="12">
        <v>17994</v>
      </c>
      <c r="F27" s="12">
        <v>38924</v>
      </c>
      <c r="G27" s="12">
        <v>6924</v>
      </c>
      <c r="H27" s="12">
        <v>61106</v>
      </c>
      <c r="I27" s="12">
        <v>15678</v>
      </c>
      <c r="J27" s="12">
        <v>8497</v>
      </c>
      <c r="K27" s="12">
        <v>7993</v>
      </c>
      <c r="L27" s="12">
        <v>34648</v>
      </c>
      <c r="M27" s="12">
        <v>11409</v>
      </c>
      <c r="N27" s="12">
        <v>23239</v>
      </c>
    </row>
    <row r="28" spans="1:14">
      <c r="A28" s="37"/>
      <c r="B28" s="9" t="s">
        <v>211</v>
      </c>
      <c r="C28" s="10">
        <v>187734</v>
      </c>
      <c r="D28" s="10">
        <v>13436</v>
      </c>
      <c r="E28" s="10">
        <v>6973</v>
      </c>
      <c r="F28" s="10">
        <v>5305</v>
      </c>
      <c r="G28" s="10">
        <v>1158</v>
      </c>
      <c r="H28" s="10">
        <v>19927</v>
      </c>
      <c r="I28" s="10">
        <v>2477</v>
      </c>
      <c r="J28" s="10">
        <v>5970</v>
      </c>
      <c r="K28" s="10">
        <v>4056</v>
      </c>
      <c r="L28" s="10">
        <v>22462</v>
      </c>
      <c r="M28" s="10">
        <v>5937</v>
      </c>
      <c r="N28" s="10">
        <v>16525</v>
      </c>
    </row>
    <row r="29" spans="1:14">
      <c r="A29" s="31"/>
      <c r="B29" s="9" t="s">
        <v>212</v>
      </c>
      <c r="C29" s="10">
        <v>88504</v>
      </c>
      <c r="D29" s="10">
        <v>11210</v>
      </c>
      <c r="E29" s="10">
        <v>6449</v>
      </c>
      <c r="F29" s="10">
        <v>3746</v>
      </c>
      <c r="G29" s="10">
        <v>1015</v>
      </c>
      <c r="H29" s="10">
        <v>13704</v>
      </c>
      <c r="I29" s="10">
        <v>2531</v>
      </c>
      <c r="J29" s="10">
        <v>2828</v>
      </c>
      <c r="K29" s="10">
        <v>2061</v>
      </c>
      <c r="L29" s="10">
        <v>10555</v>
      </c>
      <c r="M29" s="10">
        <v>2970</v>
      </c>
      <c r="N29" s="10">
        <v>7585</v>
      </c>
    </row>
    <row r="30" spans="1:14">
      <c r="A30" s="33"/>
      <c r="B30" s="9" t="s">
        <v>213</v>
      </c>
      <c r="C30" s="10">
        <v>91899</v>
      </c>
      <c r="D30" s="10">
        <v>15336</v>
      </c>
      <c r="E30" s="10">
        <v>6109</v>
      </c>
      <c r="F30" s="10">
        <v>7376</v>
      </c>
      <c r="G30" s="10">
        <v>1851</v>
      </c>
      <c r="H30" s="10">
        <v>18327</v>
      </c>
      <c r="I30" s="10">
        <v>4356</v>
      </c>
      <c r="J30" s="10">
        <v>3113</v>
      </c>
      <c r="K30" s="10">
        <v>2350</v>
      </c>
      <c r="L30" s="10">
        <v>10041</v>
      </c>
      <c r="M30" s="10">
        <v>3047</v>
      </c>
      <c r="N30" s="10">
        <v>6994</v>
      </c>
    </row>
    <row r="31" spans="1:14" ht="16.5" thickBot="1">
      <c r="A31" s="34" t="s">
        <v>192</v>
      </c>
      <c r="B31" s="11"/>
      <c r="C31" s="12">
        <v>368137</v>
      </c>
      <c r="D31" s="12">
        <v>39982</v>
      </c>
      <c r="E31" s="12">
        <v>19531</v>
      </c>
      <c r="F31" s="12">
        <v>16427</v>
      </c>
      <c r="G31" s="12">
        <v>4024</v>
      </c>
      <c r="H31" s="12">
        <v>51958</v>
      </c>
      <c r="I31" s="12">
        <v>9364</v>
      </c>
      <c r="J31" s="12">
        <v>11911</v>
      </c>
      <c r="K31" s="12">
        <v>8467</v>
      </c>
      <c r="L31" s="12">
        <v>43058</v>
      </c>
      <c r="M31" s="12">
        <v>11954</v>
      </c>
      <c r="N31" s="12">
        <v>31104</v>
      </c>
    </row>
    <row r="32" spans="1:14" ht="16.5" thickTop="1">
      <c r="A32" s="38" t="s">
        <v>193</v>
      </c>
      <c r="B32" s="39"/>
      <c r="C32" s="40">
        <v>3890646</v>
      </c>
      <c r="D32" s="40">
        <v>576114</v>
      </c>
      <c r="E32" s="40">
        <v>214372</v>
      </c>
      <c r="F32" s="40">
        <v>299784</v>
      </c>
      <c r="G32" s="40">
        <v>61958</v>
      </c>
      <c r="H32" s="40">
        <v>546957</v>
      </c>
      <c r="I32" s="40">
        <v>129213</v>
      </c>
      <c r="J32" s="40">
        <v>113717</v>
      </c>
      <c r="K32" s="40">
        <v>86222</v>
      </c>
      <c r="L32" s="40">
        <v>409875</v>
      </c>
      <c r="M32" s="40">
        <v>122347</v>
      </c>
      <c r="N32" s="40">
        <v>287528</v>
      </c>
    </row>
  </sheetData>
  <mergeCells count="6">
    <mergeCell ref="L2:N2"/>
    <mergeCell ref="A1:A3"/>
    <mergeCell ref="B1:B3"/>
    <mergeCell ref="D2:G2"/>
    <mergeCell ref="H2:I2"/>
    <mergeCell ref="J2:K2"/>
  </mergeCells>
  <pageMargins left="0.7" right="0.7" top="0.75" bottom="0.75" header="0.3" footer="0.3"/>
  <pageSetup paperSize="9" scale="6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H6" sqref="H6"/>
    </sheetView>
  </sheetViews>
  <sheetFormatPr defaultRowHeight="15"/>
  <cols>
    <col min="1" max="1" width="40.7109375" bestFit="1" customWidth="1"/>
    <col min="2" max="2" width="35.85546875" bestFit="1" customWidth="1"/>
  </cols>
  <sheetData>
    <row r="1" spans="1:13" ht="15.75">
      <c r="A1" s="59" t="s">
        <v>69</v>
      </c>
      <c r="B1" s="93" t="s">
        <v>70</v>
      </c>
      <c r="C1" s="110" t="s">
        <v>244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15.75">
      <c r="A2" s="60"/>
      <c r="B2" s="84"/>
      <c r="C2" s="91" t="s">
        <v>11</v>
      </c>
      <c r="D2" s="91" t="s">
        <v>12</v>
      </c>
      <c r="E2" s="94" t="s">
        <v>4</v>
      </c>
      <c r="F2" s="95"/>
      <c r="G2" s="95"/>
      <c r="H2" s="95"/>
      <c r="I2" s="95"/>
      <c r="J2" s="95"/>
      <c r="K2" s="95"/>
      <c r="L2" s="95"/>
      <c r="M2" s="96"/>
    </row>
    <row r="3" spans="1:13">
      <c r="A3" s="60"/>
      <c r="B3" s="84"/>
      <c r="C3" s="91"/>
      <c r="D3" s="91"/>
      <c r="E3" s="97" t="s">
        <v>25</v>
      </c>
      <c r="F3" s="97" t="s">
        <v>231</v>
      </c>
      <c r="G3" s="97" t="s">
        <v>26</v>
      </c>
      <c r="H3" s="14" t="s">
        <v>27</v>
      </c>
      <c r="I3" s="14"/>
      <c r="J3" s="14"/>
      <c r="K3" s="97" t="s">
        <v>28</v>
      </c>
      <c r="L3" s="97" t="s">
        <v>29</v>
      </c>
      <c r="M3" s="91" t="s">
        <v>30</v>
      </c>
    </row>
    <row r="4" spans="1:13" ht="92.25">
      <c r="A4" s="61"/>
      <c r="B4" s="71"/>
      <c r="C4" s="91"/>
      <c r="D4" s="91"/>
      <c r="E4" s="97"/>
      <c r="F4" s="97"/>
      <c r="G4" s="97"/>
      <c r="H4" s="1" t="s">
        <v>55</v>
      </c>
      <c r="I4" s="1" t="s">
        <v>56</v>
      </c>
      <c r="J4" s="1" t="s">
        <v>57</v>
      </c>
      <c r="K4" s="97"/>
      <c r="L4" s="97"/>
      <c r="M4" s="91"/>
    </row>
    <row r="5" spans="1:13">
      <c r="A5" s="24"/>
      <c r="B5" s="25"/>
      <c r="C5" s="16" t="s">
        <v>158</v>
      </c>
      <c r="D5" s="16" t="s">
        <v>159</v>
      </c>
      <c r="E5" s="16" t="s">
        <v>160</v>
      </c>
      <c r="F5" s="16" t="s">
        <v>161</v>
      </c>
      <c r="G5" s="16" t="s">
        <v>162</v>
      </c>
      <c r="H5" s="16" t="s">
        <v>163</v>
      </c>
      <c r="I5" s="16" t="s">
        <v>164</v>
      </c>
      <c r="J5" s="16" t="s">
        <v>165</v>
      </c>
      <c r="K5" s="16" t="s">
        <v>166</v>
      </c>
      <c r="L5" s="16" t="s">
        <v>167</v>
      </c>
      <c r="M5" s="16" t="s">
        <v>168</v>
      </c>
    </row>
    <row r="6" spans="1:13">
      <c r="A6" s="37"/>
      <c r="B6" s="9" t="s">
        <v>195</v>
      </c>
      <c r="C6" s="10">
        <v>4373</v>
      </c>
      <c r="D6" s="10">
        <v>4085</v>
      </c>
      <c r="E6" s="10">
        <v>134</v>
      </c>
      <c r="F6" s="10">
        <v>310</v>
      </c>
      <c r="G6" s="10">
        <v>178</v>
      </c>
      <c r="H6" s="10">
        <v>85</v>
      </c>
      <c r="I6" s="10">
        <v>284</v>
      </c>
      <c r="J6" s="10">
        <v>252</v>
      </c>
      <c r="K6" s="10">
        <v>199</v>
      </c>
      <c r="L6" s="10">
        <v>75</v>
      </c>
      <c r="M6" s="10">
        <v>521</v>
      </c>
    </row>
    <row r="7" spans="1:13">
      <c r="A7" s="31"/>
      <c r="B7" s="9" t="s">
        <v>196</v>
      </c>
      <c r="C7" s="10">
        <v>2537</v>
      </c>
      <c r="D7" s="10">
        <v>2241</v>
      </c>
      <c r="E7" s="10">
        <v>84</v>
      </c>
      <c r="F7" s="10">
        <v>191</v>
      </c>
      <c r="G7" s="10">
        <v>111</v>
      </c>
      <c r="H7" s="10">
        <v>51</v>
      </c>
      <c r="I7" s="10">
        <v>77</v>
      </c>
      <c r="J7" s="10">
        <v>144</v>
      </c>
      <c r="K7" s="10">
        <v>126</v>
      </c>
      <c r="L7" s="10">
        <v>34</v>
      </c>
      <c r="M7" s="10">
        <v>329</v>
      </c>
    </row>
    <row r="8" spans="1:13">
      <c r="A8" s="33"/>
      <c r="B8" s="9" t="s">
        <v>197</v>
      </c>
      <c r="C8" s="10">
        <v>3154</v>
      </c>
      <c r="D8" s="10">
        <v>3097</v>
      </c>
      <c r="E8" s="10">
        <v>32</v>
      </c>
      <c r="F8" s="10">
        <v>198</v>
      </c>
      <c r="G8" s="10">
        <v>129</v>
      </c>
      <c r="H8" s="10">
        <v>68</v>
      </c>
      <c r="I8" s="10">
        <v>98</v>
      </c>
      <c r="J8" s="10">
        <v>129</v>
      </c>
      <c r="K8" s="10">
        <v>90</v>
      </c>
      <c r="L8" s="10">
        <v>37</v>
      </c>
      <c r="M8" s="10">
        <v>333</v>
      </c>
    </row>
    <row r="9" spans="1:13" ht="15.75">
      <c r="A9" s="34" t="s">
        <v>186</v>
      </c>
      <c r="B9" s="11"/>
      <c r="C9" s="12">
        <v>10064</v>
      </c>
      <c r="D9" s="12">
        <v>9423</v>
      </c>
      <c r="E9" s="12">
        <v>250</v>
      </c>
      <c r="F9" s="12">
        <v>699</v>
      </c>
      <c r="G9" s="12">
        <v>418</v>
      </c>
      <c r="H9" s="12">
        <v>204</v>
      </c>
      <c r="I9" s="12">
        <v>459</v>
      </c>
      <c r="J9" s="12">
        <v>525</v>
      </c>
      <c r="K9" s="12">
        <v>415</v>
      </c>
      <c r="L9" s="12">
        <v>146</v>
      </c>
      <c r="M9" s="12">
        <v>1183</v>
      </c>
    </row>
    <row r="10" spans="1:13">
      <c r="A10" s="37"/>
      <c r="B10" s="9" t="s">
        <v>194</v>
      </c>
      <c r="C10" s="10">
        <v>4650</v>
      </c>
      <c r="D10" s="10">
        <v>4442</v>
      </c>
      <c r="E10" s="10">
        <v>107</v>
      </c>
      <c r="F10" s="10">
        <v>439</v>
      </c>
      <c r="G10" s="10">
        <v>225</v>
      </c>
      <c r="H10" s="10">
        <v>130</v>
      </c>
      <c r="I10" s="10">
        <v>187</v>
      </c>
      <c r="J10" s="10">
        <v>197</v>
      </c>
      <c r="K10" s="10">
        <v>177</v>
      </c>
      <c r="L10" s="10">
        <v>100</v>
      </c>
      <c r="M10" s="10">
        <v>769</v>
      </c>
    </row>
    <row r="11" spans="1:13">
      <c r="A11" s="31"/>
      <c r="B11" s="9" t="s">
        <v>198</v>
      </c>
      <c r="C11" s="10">
        <v>3126</v>
      </c>
      <c r="D11" s="10">
        <v>2976</v>
      </c>
      <c r="E11" s="10">
        <v>30</v>
      </c>
      <c r="F11" s="10">
        <v>154</v>
      </c>
      <c r="G11" s="10">
        <v>132</v>
      </c>
      <c r="H11" s="10">
        <v>48</v>
      </c>
      <c r="I11" s="10">
        <v>70</v>
      </c>
      <c r="J11" s="10">
        <v>111</v>
      </c>
      <c r="K11" s="10">
        <v>89</v>
      </c>
      <c r="L11" s="10">
        <v>31</v>
      </c>
      <c r="M11" s="10">
        <v>271</v>
      </c>
    </row>
    <row r="12" spans="1:13">
      <c r="A12" s="33"/>
      <c r="B12" s="9" t="s">
        <v>199</v>
      </c>
      <c r="C12" s="10">
        <v>4882</v>
      </c>
      <c r="D12" s="10">
        <v>4803</v>
      </c>
      <c r="E12" s="10">
        <v>46</v>
      </c>
      <c r="F12" s="10">
        <v>243</v>
      </c>
      <c r="G12" s="10">
        <v>232</v>
      </c>
      <c r="H12" s="10">
        <v>71</v>
      </c>
      <c r="I12" s="10">
        <v>204</v>
      </c>
      <c r="J12" s="10">
        <v>146</v>
      </c>
      <c r="K12" s="10">
        <v>139</v>
      </c>
      <c r="L12" s="10">
        <v>46</v>
      </c>
      <c r="M12" s="10">
        <v>414</v>
      </c>
    </row>
    <row r="13" spans="1:13" ht="15.75">
      <c r="A13" s="34" t="s">
        <v>187</v>
      </c>
      <c r="B13" s="11"/>
      <c r="C13" s="12">
        <v>12658</v>
      </c>
      <c r="D13" s="12">
        <v>12221</v>
      </c>
      <c r="E13" s="12">
        <v>183</v>
      </c>
      <c r="F13" s="12">
        <v>836</v>
      </c>
      <c r="G13" s="12">
        <v>589</v>
      </c>
      <c r="H13" s="12">
        <v>249</v>
      </c>
      <c r="I13" s="12">
        <v>461</v>
      </c>
      <c r="J13" s="12">
        <v>454</v>
      </c>
      <c r="K13" s="12">
        <v>405</v>
      </c>
      <c r="L13" s="12">
        <v>177</v>
      </c>
      <c r="M13" s="12">
        <v>1454</v>
      </c>
    </row>
    <row r="14" spans="1:13">
      <c r="A14" s="37"/>
      <c r="B14" s="9" t="s">
        <v>200</v>
      </c>
      <c r="C14" s="10">
        <v>6212</v>
      </c>
      <c r="D14" s="10">
        <v>5827</v>
      </c>
      <c r="E14" s="10">
        <v>107</v>
      </c>
      <c r="F14" s="10">
        <v>381</v>
      </c>
      <c r="G14" s="10">
        <v>397</v>
      </c>
      <c r="H14" s="10">
        <v>176</v>
      </c>
      <c r="I14" s="10">
        <v>313</v>
      </c>
      <c r="J14" s="10">
        <v>274</v>
      </c>
      <c r="K14" s="10">
        <v>193</v>
      </c>
      <c r="L14" s="10">
        <v>43</v>
      </c>
      <c r="M14" s="10">
        <v>629</v>
      </c>
    </row>
    <row r="15" spans="1:13">
      <c r="A15" s="31"/>
      <c r="B15" s="9" t="s">
        <v>201</v>
      </c>
      <c r="C15" s="10">
        <v>2456</v>
      </c>
      <c r="D15" s="10">
        <v>2402</v>
      </c>
      <c r="E15" s="10">
        <v>43</v>
      </c>
      <c r="F15" s="10">
        <v>121</v>
      </c>
      <c r="G15" s="10">
        <v>126</v>
      </c>
      <c r="H15" s="10">
        <v>56</v>
      </c>
      <c r="I15" s="10">
        <v>117</v>
      </c>
      <c r="J15" s="10">
        <v>106</v>
      </c>
      <c r="K15" s="10">
        <v>81</v>
      </c>
      <c r="L15" s="10">
        <v>32</v>
      </c>
      <c r="M15" s="10">
        <v>213</v>
      </c>
    </row>
    <row r="16" spans="1:13">
      <c r="A16" s="33"/>
      <c r="B16" s="9" t="s">
        <v>202</v>
      </c>
      <c r="C16" s="10">
        <v>1540</v>
      </c>
      <c r="D16" s="10">
        <v>1532</v>
      </c>
      <c r="E16" s="10">
        <v>29</v>
      </c>
      <c r="F16" s="10">
        <v>75</v>
      </c>
      <c r="G16" s="10">
        <v>95</v>
      </c>
      <c r="H16" s="10">
        <v>32</v>
      </c>
      <c r="I16" s="10">
        <v>72</v>
      </c>
      <c r="J16" s="10">
        <v>83</v>
      </c>
      <c r="K16" s="10">
        <v>61</v>
      </c>
      <c r="L16" s="10">
        <v>19</v>
      </c>
      <c r="M16" s="10">
        <v>195</v>
      </c>
    </row>
    <row r="17" spans="1:13" ht="15.75">
      <c r="A17" s="34" t="s">
        <v>188</v>
      </c>
      <c r="B17" s="11"/>
      <c r="C17" s="12">
        <v>10208</v>
      </c>
      <c r="D17" s="12">
        <v>9761</v>
      </c>
      <c r="E17" s="12">
        <v>179</v>
      </c>
      <c r="F17" s="12">
        <v>577</v>
      </c>
      <c r="G17" s="12">
        <v>618</v>
      </c>
      <c r="H17" s="12">
        <v>264</v>
      </c>
      <c r="I17" s="12">
        <v>502</v>
      </c>
      <c r="J17" s="12">
        <v>463</v>
      </c>
      <c r="K17" s="12">
        <v>335</v>
      </c>
      <c r="L17" s="12">
        <v>94</v>
      </c>
      <c r="M17" s="12">
        <v>1037</v>
      </c>
    </row>
    <row r="18" spans="1:13">
      <c r="A18" s="37"/>
      <c r="B18" s="9" t="s">
        <v>203</v>
      </c>
      <c r="C18" s="10">
        <v>3643</v>
      </c>
      <c r="D18" s="10">
        <v>3587</v>
      </c>
      <c r="E18" s="10">
        <v>81</v>
      </c>
      <c r="F18" s="10">
        <v>165</v>
      </c>
      <c r="G18" s="10">
        <v>138</v>
      </c>
      <c r="H18" s="10">
        <v>72</v>
      </c>
      <c r="I18" s="10">
        <v>162</v>
      </c>
      <c r="J18" s="10">
        <v>167</v>
      </c>
      <c r="K18" s="10">
        <v>127</v>
      </c>
      <c r="L18" s="10">
        <v>79</v>
      </c>
      <c r="M18" s="10">
        <v>330</v>
      </c>
    </row>
    <row r="19" spans="1:13">
      <c r="A19" s="31"/>
      <c r="B19" s="9" t="s">
        <v>204</v>
      </c>
      <c r="C19" s="10">
        <v>2690</v>
      </c>
      <c r="D19" s="10">
        <v>2519</v>
      </c>
      <c r="E19" s="10">
        <v>51</v>
      </c>
      <c r="F19" s="10">
        <v>200</v>
      </c>
      <c r="G19" s="10">
        <v>138</v>
      </c>
      <c r="H19" s="10">
        <v>40</v>
      </c>
      <c r="I19" s="10">
        <v>77</v>
      </c>
      <c r="J19" s="10">
        <v>78</v>
      </c>
      <c r="K19" s="10">
        <v>91</v>
      </c>
      <c r="L19" s="10">
        <v>35</v>
      </c>
      <c r="M19" s="10">
        <v>250</v>
      </c>
    </row>
    <row r="20" spans="1:13">
      <c r="A20" s="33"/>
      <c r="B20" s="9" t="s">
        <v>205</v>
      </c>
      <c r="C20" s="10">
        <v>2808</v>
      </c>
      <c r="D20" s="10">
        <v>2765</v>
      </c>
      <c r="E20" s="10">
        <v>25</v>
      </c>
      <c r="F20" s="10">
        <v>130</v>
      </c>
      <c r="G20" s="10">
        <v>98</v>
      </c>
      <c r="H20" s="10">
        <v>57</v>
      </c>
      <c r="I20" s="10">
        <v>101</v>
      </c>
      <c r="J20" s="10">
        <v>81</v>
      </c>
      <c r="K20" s="10">
        <v>125</v>
      </c>
      <c r="L20" s="10">
        <v>65</v>
      </c>
      <c r="M20" s="10">
        <v>264</v>
      </c>
    </row>
    <row r="21" spans="1:13" ht="15.75">
      <c r="A21" s="34" t="s">
        <v>189</v>
      </c>
      <c r="B21" s="11"/>
      <c r="C21" s="12">
        <v>9141</v>
      </c>
      <c r="D21" s="12">
        <v>8871</v>
      </c>
      <c r="E21" s="12">
        <v>157</v>
      </c>
      <c r="F21" s="12">
        <v>495</v>
      </c>
      <c r="G21" s="12">
        <v>374</v>
      </c>
      <c r="H21" s="12">
        <v>169</v>
      </c>
      <c r="I21" s="12">
        <v>340</v>
      </c>
      <c r="J21" s="12">
        <v>326</v>
      </c>
      <c r="K21" s="12">
        <v>343</v>
      </c>
      <c r="L21" s="12">
        <v>179</v>
      </c>
      <c r="M21" s="12">
        <v>844</v>
      </c>
    </row>
    <row r="22" spans="1:13">
      <c r="A22" s="37"/>
      <c r="B22" s="9" t="s">
        <v>206</v>
      </c>
      <c r="C22" s="10">
        <v>13872</v>
      </c>
      <c r="D22" s="10">
        <v>11949</v>
      </c>
      <c r="E22" s="10">
        <v>203</v>
      </c>
      <c r="F22" s="10">
        <v>422</v>
      </c>
      <c r="G22" s="10">
        <v>297</v>
      </c>
      <c r="H22" s="10">
        <v>171</v>
      </c>
      <c r="I22" s="10">
        <v>301</v>
      </c>
      <c r="J22" s="10">
        <v>285</v>
      </c>
      <c r="K22" s="10">
        <v>298</v>
      </c>
      <c r="L22" s="10">
        <v>182</v>
      </c>
      <c r="M22" s="10">
        <v>725</v>
      </c>
    </row>
    <row r="23" spans="1:13">
      <c r="A23" s="31"/>
      <c r="B23" s="9" t="s">
        <v>207</v>
      </c>
      <c r="C23" s="10">
        <v>13437</v>
      </c>
      <c r="D23" s="10">
        <v>12761</v>
      </c>
      <c r="E23" s="10">
        <v>366</v>
      </c>
      <c r="F23" s="10">
        <v>645</v>
      </c>
      <c r="G23" s="10">
        <v>606</v>
      </c>
      <c r="H23" s="10">
        <v>203</v>
      </c>
      <c r="I23" s="10">
        <v>369</v>
      </c>
      <c r="J23" s="10">
        <v>366</v>
      </c>
      <c r="K23" s="10">
        <v>382</v>
      </c>
      <c r="L23" s="10">
        <v>217</v>
      </c>
      <c r="M23" s="10">
        <v>1025</v>
      </c>
    </row>
    <row r="24" spans="1:13" ht="15.75">
      <c r="A24" s="11" t="s">
        <v>190</v>
      </c>
      <c r="B24" s="12"/>
      <c r="C24" s="12">
        <v>27309</v>
      </c>
      <c r="D24" s="12">
        <v>24710</v>
      </c>
      <c r="E24" s="12">
        <v>569</v>
      </c>
      <c r="F24" s="12">
        <v>1067</v>
      </c>
      <c r="G24" s="12">
        <v>903</v>
      </c>
      <c r="H24" s="12">
        <v>374</v>
      </c>
      <c r="I24" s="12">
        <v>670</v>
      </c>
      <c r="J24" s="12">
        <v>651</v>
      </c>
      <c r="K24" s="12">
        <v>680</v>
      </c>
      <c r="L24" s="36">
        <v>399</v>
      </c>
      <c r="M24" s="12">
        <v>1750</v>
      </c>
    </row>
    <row r="25" spans="1:13" ht="15.75">
      <c r="A25" s="34"/>
      <c r="B25" s="9" t="s">
        <v>208</v>
      </c>
      <c r="C25" s="10">
        <v>1775</v>
      </c>
      <c r="D25" s="10">
        <v>1757</v>
      </c>
      <c r="E25" s="10">
        <v>37</v>
      </c>
      <c r="F25" s="10">
        <v>98</v>
      </c>
      <c r="G25" s="10">
        <v>79</v>
      </c>
      <c r="H25" s="10">
        <v>29</v>
      </c>
      <c r="I25" s="10">
        <v>45</v>
      </c>
      <c r="J25" s="10">
        <v>81</v>
      </c>
      <c r="K25" s="10">
        <v>38</v>
      </c>
      <c r="L25" s="10">
        <v>26</v>
      </c>
      <c r="M25" s="10">
        <v>164</v>
      </c>
    </row>
    <row r="26" spans="1:13">
      <c r="A26" s="37"/>
      <c r="B26" s="9" t="s">
        <v>209</v>
      </c>
      <c r="C26" s="10">
        <v>3096</v>
      </c>
      <c r="D26" s="10">
        <v>2902</v>
      </c>
      <c r="E26" s="10">
        <v>107</v>
      </c>
      <c r="F26" s="10">
        <v>170</v>
      </c>
      <c r="G26" s="10">
        <v>182</v>
      </c>
      <c r="H26" s="10">
        <v>47</v>
      </c>
      <c r="I26" s="10">
        <v>88</v>
      </c>
      <c r="J26" s="10">
        <v>95</v>
      </c>
      <c r="K26" s="10">
        <v>92</v>
      </c>
      <c r="L26" s="10">
        <v>37</v>
      </c>
      <c r="M26" s="10">
        <v>335</v>
      </c>
    </row>
    <row r="27" spans="1:13">
      <c r="A27" s="33"/>
      <c r="B27" s="9" t="s">
        <v>210</v>
      </c>
      <c r="C27" s="10">
        <v>2380</v>
      </c>
      <c r="D27" s="10">
        <v>2311</v>
      </c>
      <c r="E27" s="10">
        <v>60</v>
      </c>
      <c r="F27" s="10">
        <v>226</v>
      </c>
      <c r="G27" s="10">
        <v>123</v>
      </c>
      <c r="H27" s="10">
        <v>56</v>
      </c>
      <c r="I27" s="10">
        <v>102</v>
      </c>
      <c r="J27" s="10">
        <v>118</v>
      </c>
      <c r="K27" s="10">
        <v>86</v>
      </c>
      <c r="L27" s="10">
        <v>59</v>
      </c>
      <c r="M27" s="10">
        <v>344</v>
      </c>
    </row>
    <row r="28" spans="1:13" ht="15.75">
      <c r="A28" s="34" t="s">
        <v>191</v>
      </c>
      <c r="B28" s="11"/>
      <c r="C28" s="12">
        <v>7251</v>
      </c>
      <c r="D28" s="12">
        <v>6970</v>
      </c>
      <c r="E28" s="12">
        <v>204</v>
      </c>
      <c r="F28" s="12">
        <v>494</v>
      </c>
      <c r="G28" s="12">
        <v>384</v>
      </c>
      <c r="H28" s="12">
        <v>132</v>
      </c>
      <c r="I28" s="12">
        <v>235</v>
      </c>
      <c r="J28" s="12">
        <v>294</v>
      </c>
      <c r="K28" s="12">
        <v>216</v>
      </c>
      <c r="L28" s="12">
        <v>122</v>
      </c>
      <c r="M28" s="12">
        <v>843</v>
      </c>
    </row>
    <row r="29" spans="1:13">
      <c r="A29" s="37"/>
      <c r="B29" s="9" t="s">
        <v>211</v>
      </c>
      <c r="C29" s="10">
        <v>4064</v>
      </c>
      <c r="D29" s="10">
        <v>3953</v>
      </c>
      <c r="E29" s="10">
        <v>45</v>
      </c>
      <c r="F29" s="10">
        <v>82</v>
      </c>
      <c r="G29" s="10">
        <v>92</v>
      </c>
      <c r="H29" s="10">
        <v>54</v>
      </c>
      <c r="I29" s="10">
        <v>121</v>
      </c>
      <c r="J29" s="10">
        <v>155</v>
      </c>
      <c r="K29" s="10">
        <v>142</v>
      </c>
      <c r="L29" s="10">
        <v>58</v>
      </c>
      <c r="M29" s="10">
        <v>312</v>
      </c>
    </row>
    <row r="30" spans="1:13">
      <c r="A30" s="31"/>
      <c r="B30" s="9" t="s">
        <v>212</v>
      </c>
      <c r="C30" s="10">
        <v>2012</v>
      </c>
      <c r="D30" s="10">
        <v>1984</v>
      </c>
      <c r="E30" s="10">
        <v>59</v>
      </c>
      <c r="F30" s="10">
        <v>176</v>
      </c>
      <c r="G30" s="10">
        <v>57</v>
      </c>
      <c r="H30" s="10">
        <v>49</v>
      </c>
      <c r="I30" s="10">
        <v>92</v>
      </c>
      <c r="J30" s="10">
        <v>116</v>
      </c>
      <c r="K30" s="10">
        <v>85</v>
      </c>
      <c r="L30" s="10">
        <v>68</v>
      </c>
      <c r="M30" s="10">
        <v>146</v>
      </c>
    </row>
    <row r="31" spans="1:13">
      <c r="A31" s="33"/>
      <c r="B31" s="9" t="s">
        <v>213</v>
      </c>
      <c r="C31" s="10">
        <v>1989</v>
      </c>
      <c r="D31" s="10">
        <v>1971</v>
      </c>
      <c r="E31" s="10">
        <v>53</v>
      </c>
      <c r="F31" s="10">
        <v>178</v>
      </c>
      <c r="G31" s="10">
        <v>155</v>
      </c>
      <c r="H31" s="10">
        <v>45</v>
      </c>
      <c r="I31" s="10">
        <v>112</v>
      </c>
      <c r="J31" s="10">
        <v>76</v>
      </c>
      <c r="K31" s="10">
        <v>61</v>
      </c>
      <c r="L31" s="10">
        <v>35</v>
      </c>
      <c r="M31" s="10">
        <v>165</v>
      </c>
    </row>
    <row r="32" spans="1:13" ht="16.5" thickBot="1">
      <c r="A32" s="34" t="s">
        <v>192</v>
      </c>
      <c r="B32" s="11"/>
      <c r="C32" s="12">
        <v>8065</v>
      </c>
      <c r="D32" s="12">
        <v>7908</v>
      </c>
      <c r="E32" s="12">
        <v>157</v>
      </c>
      <c r="F32" s="12">
        <v>436</v>
      </c>
      <c r="G32" s="12">
        <v>304</v>
      </c>
      <c r="H32" s="12">
        <v>148</v>
      </c>
      <c r="I32" s="12">
        <v>325</v>
      </c>
      <c r="J32" s="12">
        <v>347</v>
      </c>
      <c r="K32" s="12">
        <v>288</v>
      </c>
      <c r="L32" s="12">
        <v>161</v>
      </c>
      <c r="M32" s="12">
        <v>623</v>
      </c>
    </row>
    <row r="33" spans="1:13" ht="16.5" thickTop="1">
      <c r="A33" s="38" t="s">
        <v>193</v>
      </c>
      <c r="B33" s="39"/>
      <c r="C33" s="40">
        <v>84696</v>
      </c>
      <c r="D33" s="40">
        <v>79864</v>
      </c>
      <c r="E33" s="40">
        <v>1699</v>
      </c>
      <c r="F33" s="40">
        <v>4604</v>
      </c>
      <c r="G33" s="40">
        <v>3590</v>
      </c>
      <c r="H33" s="40">
        <v>1540</v>
      </c>
      <c r="I33" s="40">
        <v>2992</v>
      </c>
      <c r="J33" s="40">
        <v>3060</v>
      </c>
      <c r="K33" s="40">
        <v>2682</v>
      </c>
      <c r="L33" s="40">
        <v>1278</v>
      </c>
      <c r="M33" s="40">
        <v>7734</v>
      </c>
    </row>
  </sheetData>
  <mergeCells count="12">
    <mergeCell ref="L3:L4"/>
    <mergeCell ref="M3:M4"/>
    <mergeCell ref="A1:A4"/>
    <mergeCell ref="B1:B4"/>
    <mergeCell ref="C1:M1"/>
    <mergeCell ref="C2:C4"/>
    <mergeCell ref="D2:D4"/>
    <mergeCell ref="E2:M2"/>
    <mergeCell ref="E3:E4"/>
    <mergeCell ref="F3:F4"/>
    <mergeCell ref="G3:G4"/>
    <mergeCell ref="K3:K4"/>
  </mergeCells>
  <pageMargins left="0.7" right="0.7" top="0.75" bottom="0.75" header="0.3" footer="0.3"/>
  <pageSetup paperSize="9" scale="7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workbookViewId="0">
      <selection sqref="A1:B4"/>
    </sheetView>
  </sheetViews>
  <sheetFormatPr defaultRowHeight="15"/>
  <cols>
    <col min="1" max="1" width="40.7109375" bestFit="1" customWidth="1"/>
    <col min="2" max="2" width="35.85546875" bestFit="1" customWidth="1"/>
    <col min="17" max="17" width="12.5703125" customWidth="1"/>
    <col min="18" max="18" width="11" customWidth="1"/>
  </cols>
  <sheetData>
    <row r="1" spans="1:21" ht="15.75">
      <c r="A1" s="59" t="s">
        <v>69</v>
      </c>
      <c r="B1" s="62" t="s">
        <v>70</v>
      </c>
      <c r="C1" s="118" t="s">
        <v>245</v>
      </c>
      <c r="D1" s="118"/>
      <c r="E1" s="118"/>
      <c r="F1" s="118"/>
      <c r="G1" s="118"/>
      <c r="H1" s="118"/>
      <c r="I1" s="118"/>
      <c r="J1" s="91" t="s">
        <v>13</v>
      </c>
      <c r="K1" s="89" t="s">
        <v>14</v>
      </c>
      <c r="L1" s="120"/>
      <c r="M1" s="120"/>
      <c r="N1" s="112" t="s">
        <v>15</v>
      </c>
      <c r="O1" s="112"/>
      <c r="P1" s="91" t="s">
        <v>16</v>
      </c>
      <c r="Q1" s="91" t="s">
        <v>17</v>
      </c>
      <c r="R1" s="91" t="s">
        <v>18</v>
      </c>
      <c r="S1" s="92" t="s">
        <v>19</v>
      </c>
      <c r="T1" s="92"/>
      <c r="U1" s="92"/>
    </row>
    <row r="2" spans="1:21">
      <c r="A2" s="60"/>
      <c r="B2" s="62"/>
      <c r="C2" s="91" t="s">
        <v>5</v>
      </c>
      <c r="D2" s="121" t="s">
        <v>36</v>
      </c>
      <c r="E2" s="121"/>
      <c r="F2" s="121"/>
      <c r="G2" s="121"/>
      <c r="H2" s="112" t="s">
        <v>238</v>
      </c>
      <c r="I2" s="112"/>
      <c r="J2" s="119"/>
      <c r="K2" s="120"/>
      <c r="L2" s="120"/>
      <c r="M2" s="120"/>
      <c r="N2" s="112"/>
      <c r="O2" s="112"/>
      <c r="P2" s="91"/>
      <c r="Q2" s="91"/>
      <c r="R2" s="91"/>
      <c r="S2" s="92"/>
      <c r="T2" s="92"/>
      <c r="U2" s="92"/>
    </row>
    <row r="3" spans="1:21" ht="114.75">
      <c r="A3" s="60"/>
      <c r="B3" s="62"/>
      <c r="C3" s="91"/>
      <c r="D3" s="2" t="s">
        <v>5</v>
      </c>
      <c r="E3" s="2" t="s">
        <v>226</v>
      </c>
      <c r="F3" s="2" t="s">
        <v>46</v>
      </c>
      <c r="G3" s="2" t="s">
        <v>227</v>
      </c>
      <c r="H3" s="1" t="s">
        <v>50</v>
      </c>
      <c r="I3" s="2" t="s">
        <v>51</v>
      </c>
      <c r="J3" s="119"/>
      <c r="K3" s="1" t="s">
        <v>62</v>
      </c>
      <c r="L3" s="1" t="s">
        <v>63</v>
      </c>
      <c r="M3" s="1" t="s">
        <v>64</v>
      </c>
      <c r="N3" s="2" t="s">
        <v>65</v>
      </c>
      <c r="O3" s="1" t="s">
        <v>66</v>
      </c>
      <c r="P3" s="91"/>
      <c r="Q3" s="91"/>
      <c r="R3" s="91"/>
      <c r="S3" s="2" t="s">
        <v>65</v>
      </c>
      <c r="T3" s="3" t="s">
        <v>67</v>
      </c>
      <c r="U3" s="30" t="s">
        <v>68</v>
      </c>
    </row>
    <row r="4" spans="1:21" ht="22.5" customHeight="1">
      <c r="A4" s="61"/>
      <c r="B4" s="62"/>
      <c r="C4" s="22" t="s">
        <v>169</v>
      </c>
      <c r="D4" s="23" t="s">
        <v>246</v>
      </c>
      <c r="E4" s="22" t="s">
        <v>170</v>
      </c>
      <c r="F4" s="22" t="s">
        <v>171</v>
      </c>
      <c r="G4" s="22" t="s">
        <v>172</v>
      </c>
      <c r="H4" s="22" t="s">
        <v>173</v>
      </c>
      <c r="I4" s="22" t="s">
        <v>174</v>
      </c>
      <c r="J4" s="22" t="s">
        <v>175</v>
      </c>
      <c r="K4" s="22" t="s">
        <v>176</v>
      </c>
      <c r="L4" s="22" t="s">
        <v>177</v>
      </c>
      <c r="M4" s="22" t="s">
        <v>178</v>
      </c>
      <c r="N4" s="22" t="s">
        <v>179</v>
      </c>
      <c r="O4" s="22" t="s">
        <v>180</v>
      </c>
      <c r="P4" s="22" t="s">
        <v>181</v>
      </c>
      <c r="Q4" s="22" t="s">
        <v>182</v>
      </c>
      <c r="R4" s="23" t="s">
        <v>247</v>
      </c>
      <c r="S4" s="22" t="s">
        <v>183</v>
      </c>
      <c r="T4" s="22" t="s">
        <v>184</v>
      </c>
      <c r="U4" s="22" t="s">
        <v>185</v>
      </c>
    </row>
    <row r="5" spans="1:21">
      <c r="A5" s="37"/>
      <c r="B5" s="9" t="s">
        <v>195</v>
      </c>
      <c r="C5" s="10">
        <v>4302</v>
      </c>
      <c r="D5" s="10">
        <v>2864</v>
      </c>
      <c r="E5" s="10">
        <v>1191</v>
      </c>
      <c r="F5" s="10">
        <v>1379</v>
      </c>
      <c r="G5" s="10">
        <v>294</v>
      </c>
      <c r="H5" s="10">
        <v>394</v>
      </c>
      <c r="I5" s="10">
        <v>288</v>
      </c>
      <c r="J5" s="10">
        <v>30253</v>
      </c>
      <c r="K5" s="10">
        <v>7945</v>
      </c>
      <c r="L5" s="10">
        <v>435</v>
      </c>
      <c r="M5" s="10">
        <v>18</v>
      </c>
      <c r="N5" s="10">
        <v>1102</v>
      </c>
      <c r="O5" s="9">
        <v>15548</v>
      </c>
      <c r="P5" s="10">
        <v>1403</v>
      </c>
      <c r="Q5" s="10">
        <v>132938</v>
      </c>
      <c r="R5" s="10">
        <v>169060</v>
      </c>
      <c r="S5" s="10">
        <v>2083</v>
      </c>
      <c r="T5" s="10">
        <v>3901</v>
      </c>
      <c r="U5" s="10">
        <v>4927</v>
      </c>
    </row>
    <row r="6" spans="1:21">
      <c r="A6" s="31"/>
      <c r="B6" s="9" t="s">
        <v>196</v>
      </c>
      <c r="C6" s="10">
        <v>3945</v>
      </c>
      <c r="D6" s="10">
        <v>3454</v>
      </c>
      <c r="E6" s="10">
        <v>1539</v>
      </c>
      <c r="F6" s="10">
        <v>1609</v>
      </c>
      <c r="G6" s="10">
        <v>306</v>
      </c>
      <c r="H6" s="10">
        <v>587</v>
      </c>
      <c r="I6" s="10">
        <v>468</v>
      </c>
      <c r="J6" s="10">
        <v>15926</v>
      </c>
      <c r="K6" s="10">
        <v>7564</v>
      </c>
      <c r="L6" s="10">
        <v>495</v>
      </c>
      <c r="M6" s="10">
        <v>10</v>
      </c>
      <c r="N6" s="10">
        <v>850</v>
      </c>
      <c r="O6" s="9">
        <v>13759</v>
      </c>
      <c r="P6" s="10">
        <v>1100</v>
      </c>
      <c r="Q6" s="10">
        <v>86844</v>
      </c>
      <c r="R6" s="10">
        <v>114246</v>
      </c>
      <c r="S6" s="10">
        <v>517</v>
      </c>
      <c r="T6" s="10">
        <v>620</v>
      </c>
      <c r="U6" s="10">
        <v>1492</v>
      </c>
    </row>
    <row r="7" spans="1:21">
      <c r="A7" s="33"/>
      <c r="B7" s="9" t="s">
        <v>197</v>
      </c>
      <c r="C7" s="10">
        <v>5650</v>
      </c>
      <c r="D7" s="10">
        <v>3776</v>
      </c>
      <c r="E7" s="10">
        <v>2603</v>
      </c>
      <c r="F7" s="10">
        <v>1006</v>
      </c>
      <c r="G7" s="10">
        <v>167</v>
      </c>
      <c r="H7" s="10">
        <v>1047</v>
      </c>
      <c r="I7" s="10">
        <v>742</v>
      </c>
      <c r="J7" s="10">
        <v>19316</v>
      </c>
      <c r="K7" s="10">
        <v>5075</v>
      </c>
      <c r="L7" s="10">
        <v>99</v>
      </c>
      <c r="M7" s="10">
        <v>3</v>
      </c>
      <c r="N7" s="10">
        <v>1470</v>
      </c>
      <c r="O7" s="9">
        <v>16935</v>
      </c>
      <c r="P7" s="10">
        <v>792</v>
      </c>
      <c r="Q7" s="10">
        <v>117751</v>
      </c>
      <c r="R7" s="10">
        <v>154323</v>
      </c>
      <c r="S7" s="10">
        <v>497</v>
      </c>
      <c r="T7" s="10">
        <v>1244</v>
      </c>
      <c r="U7" s="10">
        <v>1791</v>
      </c>
    </row>
    <row r="8" spans="1:21" ht="15.75">
      <c r="A8" s="34" t="s">
        <v>186</v>
      </c>
      <c r="B8" s="11"/>
      <c r="C8" s="12">
        <v>13897</v>
      </c>
      <c r="D8" s="12">
        <v>10094</v>
      </c>
      <c r="E8" s="12">
        <v>5333</v>
      </c>
      <c r="F8" s="12">
        <v>3994</v>
      </c>
      <c r="G8" s="12">
        <v>767</v>
      </c>
      <c r="H8" s="12">
        <v>2028</v>
      </c>
      <c r="I8" s="12">
        <v>1498</v>
      </c>
      <c r="J8" s="12">
        <v>65495</v>
      </c>
      <c r="K8" s="12">
        <v>20584</v>
      </c>
      <c r="L8" s="12">
        <v>1029</v>
      </c>
      <c r="M8" s="12">
        <v>31</v>
      </c>
      <c r="N8" s="12">
        <v>3422</v>
      </c>
      <c r="O8" s="11">
        <v>46242</v>
      </c>
      <c r="P8" s="12">
        <v>3295</v>
      </c>
      <c r="Q8" s="12">
        <v>337533</v>
      </c>
      <c r="R8" s="12">
        <v>437629</v>
      </c>
      <c r="S8" s="12">
        <v>3097</v>
      </c>
      <c r="T8" s="12">
        <v>5765</v>
      </c>
      <c r="U8" s="12">
        <v>8210</v>
      </c>
    </row>
    <row r="9" spans="1:21">
      <c r="A9" s="37"/>
      <c r="B9" s="9" t="s">
        <v>194</v>
      </c>
      <c r="C9" s="10">
        <v>8125</v>
      </c>
      <c r="D9" s="10">
        <v>7794</v>
      </c>
      <c r="E9" s="10">
        <v>6326</v>
      </c>
      <c r="F9" s="10">
        <v>861</v>
      </c>
      <c r="G9" s="10">
        <v>607</v>
      </c>
      <c r="H9" s="10">
        <v>842</v>
      </c>
      <c r="I9" s="10">
        <v>748</v>
      </c>
      <c r="J9" s="10">
        <v>27435</v>
      </c>
      <c r="K9" s="10">
        <v>9912</v>
      </c>
      <c r="L9" s="10">
        <v>557</v>
      </c>
      <c r="M9" s="10">
        <v>13</v>
      </c>
      <c r="N9" s="10">
        <v>829</v>
      </c>
      <c r="O9" s="9">
        <v>18064</v>
      </c>
      <c r="P9" s="10">
        <v>788</v>
      </c>
      <c r="Q9" s="10">
        <v>148358</v>
      </c>
      <c r="R9" s="10">
        <v>205940</v>
      </c>
      <c r="S9" s="10">
        <v>774</v>
      </c>
      <c r="T9" s="10">
        <v>1735</v>
      </c>
      <c r="U9" s="10">
        <v>1026</v>
      </c>
    </row>
    <row r="10" spans="1:21">
      <c r="A10" s="31"/>
      <c r="B10" s="9" t="s">
        <v>198</v>
      </c>
      <c r="C10" s="10">
        <v>3264</v>
      </c>
      <c r="D10" s="10">
        <v>1864</v>
      </c>
      <c r="E10" s="10">
        <v>1563</v>
      </c>
      <c r="F10" s="10">
        <v>162</v>
      </c>
      <c r="G10" s="10">
        <v>139</v>
      </c>
      <c r="H10" s="10">
        <v>328</v>
      </c>
      <c r="I10" s="10">
        <v>178</v>
      </c>
      <c r="J10" s="10">
        <v>19713</v>
      </c>
      <c r="K10" s="10">
        <v>7487</v>
      </c>
      <c r="L10" s="10">
        <v>458</v>
      </c>
      <c r="M10" s="10">
        <v>8</v>
      </c>
      <c r="N10" s="10">
        <v>854</v>
      </c>
      <c r="O10" s="9">
        <v>11596</v>
      </c>
      <c r="P10" s="10">
        <v>867</v>
      </c>
      <c r="Q10" s="10">
        <v>110829</v>
      </c>
      <c r="R10" s="10">
        <v>142720</v>
      </c>
      <c r="S10" s="10">
        <v>989</v>
      </c>
      <c r="T10" s="10">
        <v>1286</v>
      </c>
      <c r="U10" s="10">
        <v>3484</v>
      </c>
    </row>
    <row r="11" spans="1:21">
      <c r="A11" s="33"/>
      <c r="B11" s="9" t="s">
        <v>199</v>
      </c>
      <c r="C11" s="10">
        <v>5012</v>
      </c>
      <c r="D11" s="10">
        <v>2707</v>
      </c>
      <c r="E11" s="10">
        <v>927</v>
      </c>
      <c r="F11" s="10">
        <v>1395</v>
      </c>
      <c r="G11" s="10">
        <v>385</v>
      </c>
      <c r="H11" s="10">
        <v>1071</v>
      </c>
      <c r="I11" s="10">
        <v>736</v>
      </c>
      <c r="J11" s="10">
        <v>34503</v>
      </c>
      <c r="K11" s="10">
        <v>16799</v>
      </c>
      <c r="L11" s="10">
        <v>793</v>
      </c>
      <c r="M11" s="10">
        <v>8</v>
      </c>
      <c r="N11" s="10">
        <v>2054</v>
      </c>
      <c r="O11" s="9">
        <v>37690</v>
      </c>
      <c r="P11" s="10">
        <v>2236</v>
      </c>
      <c r="Q11" s="10">
        <v>229166</v>
      </c>
      <c r="R11" s="10">
        <v>284338</v>
      </c>
      <c r="S11" s="10">
        <v>2846</v>
      </c>
      <c r="T11" s="10">
        <v>8689</v>
      </c>
      <c r="U11" s="10">
        <v>6622</v>
      </c>
    </row>
    <row r="12" spans="1:21" ht="15.75">
      <c r="A12" s="34" t="s">
        <v>187</v>
      </c>
      <c r="B12" s="11"/>
      <c r="C12" s="12">
        <v>16401</v>
      </c>
      <c r="D12" s="12">
        <v>12365</v>
      </c>
      <c r="E12" s="12">
        <v>8816</v>
      </c>
      <c r="F12" s="12">
        <v>2418</v>
      </c>
      <c r="G12" s="12">
        <v>1131</v>
      </c>
      <c r="H12" s="12">
        <v>2241</v>
      </c>
      <c r="I12" s="12">
        <v>1662</v>
      </c>
      <c r="J12" s="12">
        <v>81651</v>
      </c>
      <c r="K12" s="12">
        <v>34198</v>
      </c>
      <c r="L12" s="12">
        <v>1808</v>
      </c>
      <c r="M12" s="12">
        <v>29</v>
      </c>
      <c r="N12" s="12">
        <v>3737</v>
      </c>
      <c r="O12" s="11">
        <v>67350</v>
      </c>
      <c r="P12" s="12">
        <v>3891</v>
      </c>
      <c r="Q12" s="12">
        <v>488353</v>
      </c>
      <c r="R12" s="12">
        <v>632998</v>
      </c>
      <c r="S12" s="12">
        <v>4609</v>
      </c>
      <c r="T12" s="12">
        <v>11710</v>
      </c>
      <c r="U12" s="12">
        <v>11132</v>
      </c>
    </row>
    <row r="13" spans="1:21">
      <c r="A13" s="37"/>
      <c r="B13" s="9" t="s">
        <v>200</v>
      </c>
      <c r="C13" s="10">
        <v>6629</v>
      </c>
      <c r="D13" s="10">
        <v>4208</v>
      </c>
      <c r="E13" s="10">
        <v>1381</v>
      </c>
      <c r="F13" s="10">
        <v>2065</v>
      </c>
      <c r="G13" s="10">
        <v>762</v>
      </c>
      <c r="H13" s="10">
        <v>979</v>
      </c>
      <c r="I13" s="10">
        <v>785</v>
      </c>
      <c r="J13" s="10">
        <v>37464</v>
      </c>
      <c r="K13" s="10">
        <v>24101</v>
      </c>
      <c r="L13" s="10">
        <v>1500</v>
      </c>
      <c r="M13" s="10">
        <v>24</v>
      </c>
      <c r="N13" s="10">
        <v>2198</v>
      </c>
      <c r="O13" s="9">
        <v>28295</v>
      </c>
      <c r="P13" s="10">
        <v>1906</v>
      </c>
      <c r="Q13" s="10">
        <v>218707</v>
      </c>
      <c r="R13" s="10">
        <v>292251</v>
      </c>
      <c r="S13" s="10">
        <v>1169</v>
      </c>
      <c r="T13" s="10">
        <v>2614</v>
      </c>
      <c r="U13" s="10">
        <v>5772</v>
      </c>
    </row>
    <row r="14" spans="1:21">
      <c r="A14" s="31"/>
      <c r="B14" s="9" t="s">
        <v>201</v>
      </c>
      <c r="C14" s="10">
        <v>1475</v>
      </c>
      <c r="D14" s="10">
        <v>807</v>
      </c>
      <c r="E14" s="10">
        <v>359</v>
      </c>
      <c r="F14" s="10">
        <v>347</v>
      </c>
      <c r="G14" s="10">
        <v>101</v>
      </c>
      <c r="H14" s="10">
        <v>187</v>
      </c>
      <c r="I14" s="10">
        <v>126</v>
      </c>
      <c r="J14" s="10">
        <v>16169</v>
      </c>
      <c r="K14" s="10">
        <v>7020</v>
      </c>
      <c r="L14" s="10">
        <v>345</v>
      </c>
      <c r="M14" s="10">
        <v>4</v>
      </c>
      <c r="N14" s="10">
        <v>1077</v>
      </c>
      <c r="O14" s="9">
        <v>14205</v>
      </c>
      <c r="P14" s="10">
        <v>984</v>
      </c>
      <c r="Q14" s="10">
        <v>80386</v>
      </c>
      <c r="R14" s="10">
        <v>106256</v>
      </c>
      <c r="S14" s="10">
        <v>378</v>
      </c>
      <c r="T14" s="10">
        <v>481</v>
      </c>
      <c r="U14" s="10">
        <v>1214</v>
      </c>
    </row>
    <row r="15" spans="1:21">
      <c r="A15" s="33"/>
      <c r="B15" s="9" t="s">
        <v>202</v>
      </c>
      <c r="C15" s="10">
        <v>963</v>
      </c>
      <c r="D15" s="10">
        <v>487</v>
      </c>
      <c r="E15" s="10">
        <v>258</v>
      </c>
      <c r="F15" s="10">
        <v>141</v>
      </c>
      <c r="G15" s="10">
        <v>88</v>
      </c>
      <c r="H15" s="10">
        <v>197</v>
      </c>
      <c r="I15" s="10">
        <v>113</v>
      </c>
      <c r="J15" s="10">
        <v>9562</v>
      </c>
      <c r="K15" s="10">
        <v>3330</v>
      </c>
      <c r="L15" s="10">
        <v>104</v>
      </c>
      <c r="M15" s="10">
        <v>6</v>
      </c>
      <c r="N15" s="10">
        <v>279</v>
      </c>
      <c r="O15" s="9">
        <v>4141</v>
      </c>
      <c r="P15" s="10">
        <v>449</v>
      </c>
      <c r="Q15" s="10">
        <v>60296</v>
      </c>
      <c r="R15" s="10">
        <v>76124</v>
      </c>
      <c r="S15" s="10">
        <v>654</v>
      </c>
      <c r="T15" s="10">
        <v>2407</v>
      </c>
      <c r="U15" s="10">
        <v>2105</v>
      </c>
    </row>
    <row r="16" spans="1:21" ht="15.75">
      <c r="A16" s="34" t="s">
        <v>188</v>
      </c>
      <c r="B16" s="11"/>
      <c r="C16" s="12">
        <v>9067</v>
      </c>
      <c r="D16" s="12">
        <v>5502</v>
      </c>
      <c r="E16" s="12">
        <v>1998</v>
      </c>
      <c r="F16" s="12">
        <v>2553</v>
      </c>
      <c r="G16" s="12">
        <v>951</v>
      </c>
      <c r="H16" s="12">
        <v>1363</v>
      </c>
      <c r="I16" s="12">
        <v>1024</v>
      </c>
      <c r="J16" s="12">
        <v>63195</v>
      </c>
      <c r="K16" s="12">
        <v>34451</v>
      </c>
      <c r="L16" s="12">
        <v>1949</v>
      </c>
      <c r="M16" s="12">
        <v>34</v>
      </c>
      <c r="N16" s="12">
        <v>3554</v>
      </c>
      <c r="O16" s="11">
        <v>46641</v>
      </c>
      <c r="P16" s="12">
        <v>3339</v>
      </c>
      <c r="Q16" s="12">
        <v>359389</v>
      </c>
      <c r="R16" s="12">
        <v>474631</v>
      </c>
      <c r="S16" s="12">
        <v>2201</v>
      </c>
      <c r="T16" s="12">
        <v>5502</v>
      </c>
      <c r="U16" s="12">
        <v>9091</v>
      </c>
    </row>
    <row r="17" spans="1:21">
      <c r="A17" s="37"/>
      <c r="B17" s="9" t="s">
        <v>203</v>
      </c>
      <c r="C17" s="10">
        <v>2939</v>
      </c>
      <c r="D17" s="10">
        <v>880</v>
      </c>
      <c r="E17" s="10">
        <v>451</v>
      </c>
      <c r="F17" s="10">
        <v>278</v>
      </c>
      <c r="G17" s="10">
        <v>151</v>
      </c>
      <c r="H17" s="10">
        <v>257</v>
      </c>
      <c r="I17" s="10">
        <v>110</v>
      </c>
      <c r="J17" s="10">
        <v>22009</v>
      </c>
      <c r="K17" s="10">
        <v>8305</v>
      </c>
      <c r="L17" s="10">
        <v>401</v>
      </c>
      <c r="M17" s="10">
        <v>8</v>
      </c>
      <c r="N17" s="10">
        <v>1489</v>
      </c>
      <c r="O17" s="9">
        <v>19831</v>
      </c>
      <c r="P17" s="10">
        <v>628</v>
      </c>
      <c r="Q17" s="10">
        <v>113918</v>
      </c>
      <c r="R17" s="10">
        <v>150293</v>
      </c>
      <c r="S17" s="10">
        <v>156</v>
      </c>
      <c r="T17" s="10">
        <v>432</v>
      </c>
      <c r="U17" s="10">
        <v>0</v>
      </c>
    </row>
    <row r="18" spans="1:21">
      <c r="A18" s="31"/>
      <c r="B18" s="9" t="s">
        <v>204</v>
      </c>
      <c r="C18" s="10">
        <v>1251</v>
      </c>
      <c r="D18" s="10">
        <v>610</v>
      </c>
      <c r="E18" s="10">
        <v>424</v>
      </c>
      <c r="F18" s="10">
        <v>97</v>
      </c>
      <c r="G18" s="10">
        <v>89</v>
      </c>
      <c r="H18" s="10">
        <v>173</v>
      </c>
      <c r="I18" s="10">
        <v>85</v>
      </c>
      <c r="J18" s="10">
        <v>16210</v>
      </c>
      <c r="K18" s="10">
        <v>6100</v>
      </c>
      <c r="L18" s="10">
        <v>331</v>
      </c>
      <c r="M18" s="10">
        <v>33</v>
      </c>
      <c r="N18" s="10">
        <v>1227</v>
      </c>
      <c r="O18" s="9">
        <v>15559</v>
      </c>
      <c r="P18" s="10">
        <v>840</v>
      </c>
      <c r="Q18" s="10">
        <v>78096</v>
      </c>
      <c r="R18" s="10">
        <v>102456</v>
      </c>
      <c r="S18" s="10">
        <v>188</v>
      </c>
      <c r="T18" s="10">
        <v>0</v>
      </c>
      <c r="U18" s="10">
        <v>1296</v>
      </c>
    </row>
    <row r="19" spans="1:21">
      <c r="A19" s="33"/>
      <c r="B19" s="9" t="s">
        <v>205</v>
      </c>
      <c r="C19" s="10">
        <v>2679</v>
      </c>
      <c r="D19" s="10">
        <v>819</v>
      </c>
      <c r="E19" s="10">
        <v>465</v>
      </c>
      <c r="F19" s="10">
        <v>217</v>
      </c>
      <c r="G19" s="10">
        <v>137</v>
      </c>
      <c r="H19" s="10">
        <v>268</v>
      </c>
      <c r="I19" s="10">
        <v>167</v>
      </c>
      <c r="J19" s="10">
        <v>16580</v>
      </c>
      <c r="K19" s="10">
        <v>5251</v>
      </c>
      <c r="L19" s="10">
        <v>130</v>
      </c>
      <c r="M19" s="10">
        <v>5</v>
      </c>
      <c r="N19" s="10">
        <v>1643</v>
      </c>
      <c r="O19" s="9">
        <v>22340</v>
      </c>
      <c r="P19" s="10">
        <v>691</v>
      </c>
      <c r="Q19" s="10">
        <v>90248</v>
      </c>
      <c r="R19" s="10">
        <v>121489</v>
      </c>
      <c r="S19" s="10">
        <v>114</v>
      </c>
      <c r="T19" s="10">
        <v>0</v>
      </c>
      <c r="U19" s="10">
        <v>1491</v>
      </c>
    </row>
    <row r="20" spans="1:21" ht="15.75">
      <c r="A20" s="34" t="s">
        <v>189</v>
      </c>
      <c r="B20" s="11"/>
      <c r="C20" s="12">
        <v>6869</v>
      </c>
      <c r="D20" s="12">
        <v>2309</v>
      </c>
      <c r="E20" s="12">
        <v>1340</v>
      </c>
      <c r="F20" s="12">
        <v>592</v>
      </c>
      <c r="G20" s="12">
        <v>377</v>
      </c>
      <c r="H20" s="12">
        <v>698</v>
      </c>
      <c r="I20" s="12">
        <v>362</v>
      </c>
      <c r="J20" s="12">
        <v>54799</v>
      </c>
      <c r="K20" s="12">
        <v>19656</v>
      </c>
      <c r="L20" s="12">
        <v>862</v>
      </c>
      <c r="M20" s="12">
        <v>46</v>
      </c>
      <c r="N20" s="12">
        <v>4359</v>
      </c>
      <c r="O20" s="11">
        <v>57730</v>
      </c>
      <c r="P20" s="12">
        <v>2159</v>
      </c>
      <c r="Q20" s="12">
        <v>282262</v>
      </c>
      <c r="R20" s="12">
        <v>374238</v>
      </c>
      <c r="S20" s="12">
        <v>458</v>
      </c>
      <c r="T20" s="12">
        <v>432</v>
      </c>
      <c r="U20" s="12">
        <v>2787</v>
      </c>
    </row>
    <row r="21" spans="1:21">
      <c r="A21" s="37"/>
      <c r="B21" s="9" t="s">
        <v>206</v>
      </c>
      <c r="C21" s="10">
        <v>8773</v>
      </c>
      <c r="D21" s="10">
        <v>2362</v>
      </c>
      <c r="E21" s="10">
        <v>1716</v>
      </c>
      <c r="F21" s="10">
        <v>427</v>
      </c>
      <c r="G21" s="10">
        <v>219</v>
      </c>
      <c r="H21" s="10">
        <v>921</v>
      </c>
      <c r="I21" s="10">
        <v>380</v>
      </c>
      <c r="J21" s="10">
        <v>85809</v>
      </c>
      <c r="K21" s="10">
        <v>19300</v>
      </c>
      <c r="L21" s="10">
        <v>103</v>
      </c>
      <c r="M21" s="10">
        <v>11</v>
      </c>
      <c r="N21" s="10">
        <v>2384</v>
      </c>
      <c r="O21" s="9">
        <v>28834</v>
      </c>
      <c r="P21" s="10">
        <v>2321</v>
      </c>
      <c r="Q21" s="10">
        <v>358745</v>
      </c>
      <c r="R21" s="10">
        <v>486137</v>
      </c>
      <c r="S21" s="10">
        <v>0</v>
      </c>
      <c r="T21" s="10">
        <v>0</v>
      </c>
      <c r="U21" s="10">
        <v>0</v>
      </c>
    </row>
    <row r="22" spans="1:21">
      <c r="A22" s="31"/>
      <c r="B22" s="9" t="s">
        <v>207</v>
      </c>
      <c r="C22" s="10">
        <v>5568</v>
      </c>
      <c r="D22" s="10">
        <v>1535</v>
      </c>
      <c r="E22" s="10">
        <v>952</v>
      </c>
      <c r="F22" s="10">
        <v>395</v>
      </c>
      <c r="G22" s="10">
        <v>188</v>
      </c>
      <c r="H22" s="10">
        <v>1857</v>
      </c>
      <c r="I22" s="10">
        <v>654</v>
      </c>
      <c r="J22" s="10">
        <v>75663</v>
      </c>
      <c r="K22" s="10">
        <v>24700</v>
      </c>
      <c r="L22" s="10">
        <v>750</v>
      </c>
      <c r="M22" s="10">
        <v>33</v>
      </c>
      <c r="N22" s="10">
        <v>3790</v>
      </c>
      <c r="O22" s="9">
        <v>50723</v>
      </c>
      <c r="P22" s="10">
        <v>3788</v>
      </c>
      <c r="Q22" s="10">
        <v>318628</v>
      </c>
      <c r="R22" s="10">
        <v>414837</v>
      </c>
      <c r="S22" s="10">
        <v>2751</v>
      </c>
      <c r="T22" s="10">
        <v>3196</v>
      </c>
      <c r="U22" s="10">
        <v>1881</v>
      </c>
    </row>
    <row r="23" spans="1:21" ht="15.75">
      <c r="A23" s="11" t="s">
        <v>190</v>
      </c>
      <c r="B23" s="12"/>
      <c r="C23" s="12">
        <v>14341</v>
      </c>
      <c r="D23" s="12">
        <v>3897</v>
      </c>
      <c r="E23" s="12">
        <v>2668</v>
      </c>
      <c r="F23" s="12">
        <v>822</v>
      </c>
      <c r="G23" s="12">
        <v>407</v>
      </c>
      <c r="H23" s="12">
        <v>2778</v>
      </c>
      <c r="I23" s="12">
        <v>1034</v>
      </c>
      <c r="J23" s="12">
        <v>161472</v>
      </c>
      <c r="K23" s="12">
        <v>44000</v>
      </c>
      <c r="L23" s="36">
        <v>853</v>
      </c>
      <c r="M23" s="12">
        <v>44</v>
      </c>
      <c r="N23" s="36">
        <v>6174</v>
      </c>
      <c r="O23" s="12">
        <v>79557</v>
      </c>
      <c r="P23" s="12">
        <v>6109</v>
      </c>
      <c r="Q23" s="12">
        <v>677373</v>
      </c>
      <c r="R23" s="12">
        <v>900974</v>
      </c>
      <c r="S23" s="12">
        <v>2751</v>
      </c>
      <c r="T23" s="12">
        <v>3196</v>
      </c>
      <c r="U23" s="11">
        <v>1881</v>
      </c>
    </row>
    <row r="24" spans="1:21" ht="15.75">
      <c r="A24" s="34"/>
      <c r="B24" s="9" t="s">
        <v>208</v>
      </c>
      <c r="C24" s="10">
        <v>2314</v>
      </c>
      <c r="D24" s="10">
        <v>854</v>
      </c>
      <c r="E24" s="10">
        <v>495</v>
      </c>
      <c r="F24" s="10">
        <v>271</v>
      </c>
      <c r="G24" s="10">
        <v>88</v>
      </c>
      <c r="H24" s="10">
        <v>435</v>
      </c>
      <c r="I24" s="10">
        <v>196</v>
      </c>
      <c r="J24" s="10">
        <v>11058</v>
      </c>
      <c r="K24" s="10">
        <v>3576</v>
      </c>
      <c r="L24" s="10">
        <v>396</v>
      </c>
      <c r="M24" s="10">
        <v>44</v>
      </c>
      <c r="N24" s="10">
        <v>1524</v>
      </c>
      <c r="O24" s="9">
        <v>23756</v>
      </c>
      <c r="P24" s="10">
        <v>1143</v>
      </c>
      <c r="Q24" s="10">
        <v>81454</v>
      </c>
      <c r="R24" s="10">
        <v>106046</v>
      </c>
      <c r="S24" s="10">
        <v>213</v>
      </c>
      <c r="T24" s="10">
        <v>143</v>
      </c>
      <c r="U24" s="10">
        <v>1930</v>
      </c>
    </row>
    <row r="25" spans="1:21">
      <c r="A25" s="37"/>
      <c r="B25" s="9" t="s">
        <v>209</v>
      </c>
      <c r="C25" s="10">
        <v>1992</v>
      </c>
      <c r="D25" s="10">
        <v>713</v>
      </c>
      <c r="E25" s="10">
        <v>293</v>
      </c>
      <c r="F25" s="10">
        <v>307</v>
      </c>
      <c r="G25" s="10">
        <v>113</v>
      </c>
      <c r="H25" s="10">
        <v>401</v>
      </c>
      <c r="I25" s="10">
        <v>190</v>
      </c>
      <c r="J25" s="10">
        <v>22607</v>
      </c>
      <c r="K25" s="10">
        <v>6841</v>
      </c>
      <c r="L25" s="10">
        <v>323</v>
      </c>
      <c r="M25" s="10">
        <v>33</v>
      </c>
      <c r="N25" s="10">
        <v>1666</v>
      </c>
      <c r="O25" s="9">
        <v>20132</v>
      </c>
      <c r="P25" s="10">
        <v>2564</v>
      </c>
      <c r="Q25" s="10">
        <v>109090</v>
      </c>
      <c r="R25" s="10">
        <v>147587</v>
      </c>
      <c r="S25" s="10">
        <v>317</v>
      </c>
      <c r="T25" s="10">
        <v>181</v>
      </c>
      <c r="U25" s="10">
        <v>3451</v>
      </c>
    </row>
    <row r="26" spans="1:21">
      <c r="A26" s="33"/>
      <c r="B26" s="9" t="s">
        <v>210</v>
      </c>
      <c r="C26" s="10">
        <v>1952</v>
      </c>
      <c r="D26" s="10">
        <v>1031</v>
      </c>
      <c r="E26" s="10">
        <v>424</v>
      </c>
      <c r="F26" s="10">
        <v>434</v>
      </c>
      <c r="G26" s="10">
        <v>173</v>
      </c>
      <c r="H26" s="10">
        <v>177</v>
      </c>
      <c r="I26" s="10">
        <v>131</v>
      </c>
      <c r="J26" s="10">
        <v>15530</v>
      </c>
      <c r="K26" s="10">
        <v>6922</v>
      </c>
      <c r="L26" s="10">
        <v>72</v>
      </c>
      <c r="M26" s="10">
        <v>6</v>
      </c>
      <c r="N26" s="10">
        <v>1429</v>
      </c>
      <c r="O26" s="9">
        <v>20279</v>
      </c>
      <c r="P26" s="10">
        <v>1214</v>
      </c>
      <c r="Q26" s="10">
        <v>97468</v>
      </c>
      <c r="R26" s="10">
        <v>123672</v>
      </c>
      <c r="S26" s="10">
        <v>819</v>
      </c>
      <c r="T26" s="10">
        <v>1758</v>
      </c>
      <c r="U26" s="10">
        <v>3912</v>
      </c>
    </row>
    <row r="27" spans="1:21" ht="15.75">
      <c r="A27" s="34" t="s">
        <v>191</v>
      </c>
      <c r="B27" s="11"/>
      <c r="C27" s="12">
        <v>6258</v>
      </c>
      <c r="D27" s="12">
        <v>2598</v>
      </c>
      <c r="E27" s="12">
        <v>1212</v>
      </c>
      <c r="F27" s="12">
        <v>1012</v>
      </c>
      <c r="G27" s="12">
        <v>374</v>
      </c>
      <c r="H27" s="12">
        <v>1013</v>
      </c>
      <c r="I27" s="12">
        <v>517</v>
      </c>
      <c r="J27" s="12">
        <v>49195</v>
      </c>
      <c r="K27" s="12">
        <v>17339</v>
      </c>
      <c r="L27" s="12">
        <v>791</v>
      </c>
      <c r="M27" s="12">
        <v>83</v>
      </c>
      <c r="N27" s="12">
        <v>4619</v>
      </c>
      <c r="O27" s="11">
        <v>64167</v>
      </c>
      <c r="P27" s="12">
        <v>4921</v>
      </c>
      <c r="Q27" s="12">
        <v>288012</v>
      </c>
      <c r="R27" s="12">
        <v>377305</v>
      </c>
      <c r="S27" s="12">
        <v>1349</v>
      </c>
      <c r="T27" s="12">
        <v>2082</v>
      </c>
      <c r="U27" s="12">
        <v>9293</v>
      </c>
    </row>
    <row r="28" spans="1:21">
      <c r="A28" s="37"/>
      <c r="B28" s="9" t="s">
        <v>211</v>
      </c>
      <c r="C28" s="10">
        <v>1950</v>
      </c>
      <c r="D28" s="10">
        <v>747</v>
      </c>
      <c r="E28" s="10">
        <v>541</v>
      </c>
      <c r="F28" s="10">
        <v>110</v>
      </c>
      <c r="G28" s="10">
        <v>96</v>
      </c>
      <c r="H28" s="10">
        <v>200</v>
      </c>
      <c r="I28" s="10">
        <v>99</v>
      </c>
      <c r="J28" s="10">
        <v>24638</v>
      </c>
      <c r="K28" s="10">
        <v>8611</v>
      </c>
      <c r="L28" s="10">
        <v>36</v>
      </c>
      <c r="M28" s="10">
        <v>4</v>
      </c>
      <c r="N28" s="10">
        <v>1224</v>
      </c>
      <c r="O28" s="9">
        <v>13285</v>
      </c>
      <c r="P28" s="10">
        <v>388</v>
      </c>
      <c r="Q28" s="10">
        <v>105074</v>
      </c>
      <c r="R28" s="10">
        <v>136098</v>
      </c>
      <c r="S28" s="10">
        <v>391</v>
      </c>
      <c r="T28" s="10">
        <v>444</v>
      </c>
      <c r="U28" s="10">
        <v>4709</v>
      </c>
    </row>
    <row r="29" spans="1:21">
      <c r="A29" s="31"/>
      <c r="B29" s="9" t="s">
        <v>212</v>
      </c>
      <c r="C29" s="10">
        <v>1547</v>
      </c>
      <c r="D29" s="10">
        <v>454</v>
      </c>
      <c r="E29" s="10">
        <v>266</v>
      </c>
      <c r="F29" s="10">
        <v>115</v>
      </c>
      <c r="G29" s="10">
        <v>73</v>
      </c>
      <c r="H29" s="10">
        <v>108</v>
      </c>
      <c r="I29" s="10">
        <v>66</v>
      </c>
      <c r="J29" s="10">
        <v>18264</v>
      </c>
      <c r="K29" s="10">
        <v>5054</v>
      </c>
      <c r="L29" s="10">
        <v>38</v>
      </c>
      <c r="M29" s="10">
        <v>3</v>
      </c>
      <c r="N29" s="10">
        <v>1004</v>
      </c>
      <c r="O29" s="9">
        <v>15417</v>
      </c>
      <c r="P29" s="10">
        <v>493</v>
      </c>
      <c r="Q29" s="10">
        <v>68088</v>
      </c>
      <c r="R29" s="10">
        <v>86006</v>
      </c>
      <c r="S29" s="10">
        <v>269</v>
      </c>
      <c r="T29" s="10">
        <v>0</v>
      </c>
      <c r="U29" s="10">
        <v>1572</v>
      </c>
    </row>
    <row r="30" spans="1:21">
      <c r="A30" s="33"/>
      <c r="B30" s="9" t="s">
        <v>213</v>
      </c>
      <c r="C30" s="10">
        <v>624</v>
      </c>
      <c r="D30" s="10">
        <v>334</v>
      </c>
      <c r="E30" s="10">
        <v>237</v>
      </c>
      <c r="F30" s="10">
        <v>50</v>
      </c>
      <c r="G30" s="10">
        <v>47</v>
      </c>
      <c r="H30" s="10">
        <v>225</v>
      </c>
      <c r="I30" s="10">
        <v>108</v>
      </c>
      <c r="J30" s="10">
        <v>14568</v>
      </c>
      <c r="K30" s="10">
        <v>5226</v>
      </c>
      <c r="L30" s="10">
        <v>103</v>
      </c>
      <c r="M30" s="10">
        <v>5</v>
      </c>
      <c r="N30" s="10">
        <v>1159</v>
      </c>
      <c r="O30" s="9">
        <v>19305</v>
      </c>
      <c r="P30" s="10">
        <v>894</v>
      </c>
      <c r="Q30" s="10">
        <v>82399</v>
      </c>
      <c r="R30" s="10">
        <v>104583</v>
      </c>
      <c r="S30" s="10">
        <v>629</v>
      </c>
      <c r="T30" s="10">
        <v>155</v>
      </c>
      <c r="U30" s="10">
        <v>6311</v>
      </c>
    </row>
    <row r="31" spans="1:21" ht="16.5" thickBot="1">
      <c r="A31" s="34" t="s">
        <v>192</v>
      </c>
      <c r="B31" s="11"/>
      <c r="C31" s="12">
        <v>4121</v>
      </c>
      <c r="D31" s="12">
        <v>1535</v>
      </c>
      <c r="E31" s="12">
        <v>1044</v>
      </c>
      <c r="F31" s="12">
        <v>275</v>
      </c>
      <c r="G31" s="12">
        <v>216</v>
      </c>
      <c r="H31" s="12">
        <v>533</v>
      </c>
      <c r="I31" s="12">
        <v>273</v>
      </c>
      <c r="J31" s="12">
        <v>57470</v>
      </c>
      <c r="K31" s="12">
        <v>18891</v>
      </c>
      <c r="L31" s="12">
        <v>177</v>
      </c>
      <c r="M31" s="12">
        <v>12</v>
      </c>
      <c r="N31" s="12">
        <v>3387</v>
      </c>
      <c r="O31" s="11">
        <v>48007</v>
      </c>
      <c r="P31" s="12">
        <v>1775</v>
      </c>
      <c r="Q31" s="12">
        <v>255561</v>
      </c>
      <c r="R31" s="12">
        <v>326687</v>
      </c>
      <c r="S31" s="12">
        <v>1289</v>
      </c>
      <c r="T31" s="12">
        <v>599</v>
      </c>
      <c r="U31" s="12">
        <v>12592</v>
      </c>
    </row>
    <row r="32" spans="1:21" ht="16.5" thickTop="1">
      <c r="A32" s="38" t="s">
        <v>193</v>
      </c>
      <c r="B32" s="39"/>
      <c r="C32" s="40">
        <v>70954</v>
      </c>
      <c r="D32" s="40">
        <v>38300</v>
      </c>
      <c r="E32" s="40">
        <v>22411</v>
      </c>
      <c r="F32" s="40">
        <v>11666</v>
      </c>
      <c r="G32" s="40">
        <v>4223</v>
      </c>
      <c r="H32" s="40">
        <v>10654</v>
      </c>
      <c r="I32" s="40">
        <v>6370</v>
      </c>
      <c r="J32" s="40">
        <v>533277</v>
      </c>
      <c r="K32" s="40">
        <v>189119</v>
      </c>
      <c r="L32" s="40">
        <v>7469</v>
      </c>
      <c r="M32" s="40">
        <v>279</v>
      </c>
      <c r="N32" s="40">
        <v>29252</v>
      </c>
      <c r="O32" s="39">
        <v>409694</v>
      </c>
      <c r="P32" s="40">
        <v>25489</v>
      </c>
      <c r="Q32" s="40">
        <v>2688483</v>
      </c>
      <c r="R32" s="40">
        <v>3524462</v>
      </c>
      <c r="S32" s="40">
        <v>15754</v>
      </c>
      <c r="T32" s="40">
        <v>29286</v>
      </c>
      <c r="U32" s="40">
        <v>54986</v>
      </c>
    </row>
  </sheetData>
  <mergeCells count="13">
    <mergeCell ref="P1:P3"/>
    <mergeCell ref="Q1:Q3"/>
    <mergeCell ref="R1:R3"/>
    <mergeCell ref="S1:U2"/>
    <mergeCell ref="C2:C3"/>
    <mergeCell ref="D2:G2"/>
    <mergeCell ref="H2:I2"/>
    <mergeCell ref="N1:O2"/>
    <mergeCell ref="A1:A4"/>
    <mergeCell ref="B1:B4"/>
    <mergeCell ref="C1:I1"/>
    <mergeCell ref="J1:J3"/>
    <mergeCell ref="K1:M2"/>
  </mergeCells>
  <pageMargins left="0.7" right="0.7" top="0.75" bottom="0.75" header="0.3" footer="0.3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Rábai Erzsébet</dc:creator>
  <cp:lastModifiedBy>Kissné Garajszki Ildikó</cp:lastModifiedBy>
  <cp:lastPrinted>2016-12-27T15:43:26Z</cp:lastPrinted>
  <dcterms:created xsi:type="dcterms:W3CDTF">2016-08-23T13:23:48Z</dcterms:created>
  <dcterms:modified xsi:type="dcterms:W3CDTF">2017-07-05T11:23:51Z</dcterms:modified>
</cp:coreProperties>
</file>